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4.3.5_A" sheetId="1" r:id="rId1"/>
    <sheet name="Gráf-04.3.5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localSheetId="1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5" i="2" l="1"/>
  <c r="B15" i="2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 s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O7" i="1"/>
  <c r="N7" i="1"/>
  <c r="M7" i="1"/>
  <c r="L7" i="1"/>
  <c r="K7" i="1"/>
  <c r="J7" i="1"/>
  <c r="I7" i="1"/>
  <c r="H7" i="1"/>
  <c r="G7" i="1"/>
  <c r="F7" i="1"/>
  <c r="E7" i="1"/>
  <c r="D7" i="1"/>
  <c r="C7" i="1" s="1"/>
</calcChain>
</file>

<file path=xl/sharedStrings.xml><?xml version="1.0" encoding="utf-8"?>
<sst xmlns="http://schemas.openxmlformats.org/spreadsheetml/2006/main" count="69" uniqueCount="51">
  <si>
    <t>AÑO Y DEPARTAMENTO</t>
  </si>
  <si>
    <t>TOTAL</t>
  </si>
  <si>
    <t>MES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</si>
  <si>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</si>
  <si>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</si>
  <si>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</si>
  <si>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</si>
  <si>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</si>
  <si>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</si>
  <si>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</si>
  <si>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</si>
  <si>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</si>
  <si>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</si>
  <si>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</si>
  <si>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</si>
  <si>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TOTAL 2015</t>
  </si>
  <si>
    <t>Capital</t>
  </si>
  <si>
    <t>Concepción</t>
  </si>
  <si>
    <t>San Pedro</t>
  </si>
  <si>
    <t>Cordillera</t>
  </si>
  <si>
    <t>Guaira</t>
  </si>
  <si>
    <t>Caaguazú</t>
  </si>
  <si>
    <t>Caazapá</t>
  </si>
  <si>
    <t>Itapuá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</si>
  <si>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</si>
  <si>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</si>
  <si>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</si>
  <si>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</si>
  <si>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</si>
  <si>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</si>
  <si>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</si>
  <si>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</si>
  <si>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</si>
  <si>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</si>
  <si>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TOTAL 2016</t>
  </si>
  <si>
    <t>FUENTE: Anuario Estadístico Institucional del Instituto de Previsión Social correspondiente a los años 2015 y 2016.</t>
  </si>
  <si>
    <t>Consultas 2015</t>
  </si>
  <si>
    <t>Consultas 2016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</si>
  <si>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</si>
  <si>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</si>
  <si>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</si>
  <si>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</si>
  <si>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</si>
  <si>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</si>
  <si>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</si>
  <si>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</si>
  <si>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</si>
  <si>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</si>
  <si>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</si>
  <si>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</si>
  <si>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CUADRO 4.3.5. I.P.S.: CONSULTAS MÉDICAS Y ODONTOLÓGICAS POR MES, SEGÚN AÑO Y DEPARTAMENTO. PERIODO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</si>
</sst>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Cambria"/>
      <family val="1"/>
      <scheme val="major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2768">
    <xf numFmtId="0" fontId="0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18" fillId="0" borderId="0" applyNumberFormat="0" applyFill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3" borderId="0" applyNumberFormat="0" applyBorder="0" applyAlignment="0" applyProtection="0"/>
    <xf numFmtId="165" fontId="28" fillId="33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17" fillId="12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165" fontId="17" fillId="16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165" fontId="17" fillId="20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17" fillId="2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165" fontId="17" fillId="28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17" fillId="32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165" fontId="6" fillId="2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165" fontId="11" fillId="6" borderId="4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2" fillId="47" borderId="12" applyNumberFormat="0" applyAlignment="0" applyProtection="0"/>
    <xf numFmtId="165" fontId="32" fillId="47" borderId="12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165" fontId="13" fillId="7" borderId="7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165" fontId="12" fillId="0" borderId="6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166" fontId="21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165" fontId="17" fillId="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29" fillId="49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17" fillId="13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17" fillId="17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17" fillId="21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165" fontId="17" fillId="2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17" fillId="29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165" fontId="9" fillId="5" borderId="4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30" fillId="38" borderId="12" applyNumberFormat="0" applyAlignment="0" applyProtection="0"/>
    <xf numFmtId="165" fontId="30" fillId="38" borderId="12" applyNumberFormat="0" applyAlignment="0" applyProtection="0"/>
    <xf numFmtId="0" fontId="1" fillId="0" borderId="0" applyNumberFormat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ill="0" applyBorder="0" applyAlignment="0" applyProtection="0"/>
    <xf numFmtId="165" fontId="21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ont="0" applyFill="0" applyBorder="0" applyAlignment="0" applyProtection="0"/>
    <xf numFmtId="0" fontId="36" fillId="53" borderId="0" applyNumberFormat="0" applyFont="0" applyBorder="0" applyProtection="0"/>
    <xf numFmtId="173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7" fillId="3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0" fontId="42" fillId="34" borderId="0" applyNumberFormat="0" applyBorder="0" applyAlignment="0" applyProtection="0"/>
    <xf numFmtId="165" fontId="42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1" fillId="0" borderId="0" applyFill="0" applyBorder="0" applyAlignment="0" applyProtection="0"/>
    <xf numFmtId="174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5" fontId="21" fillId="0" borderId="0" applyFill="0" applyBorder="0" applyAlignment="0" applyProtection="0"/>
    <xf numFmtId="41" fontId="18" fillId="0" borderId="0" applyFont="0" applyFill="0" applyBorder="0" applyAlignment="0" applyProtection="0"/>
    <xf numFmtId="175" fontId="21" fillId="0" borderId="0" applyFill="0" applyBorder="0" applyAlignment="0" applyProtection="0"/>
    <xf numFmtId="176" fontId="21" fillId="0" borderId="0" applyFill="0" applyBorder="0" applyAlignment="0" applyProtection="0"/>
    <xf numFmtId="175" fontId="21" fillId="0" borderId="0" applyFill="0" applyBorder="0" applyAlignment="0" applyProtection="0"/>
    <xf numFmtId="41" fontId="43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1" fillId="0" borderId="0" applyFill="0" applyBorder="0" applyAlignment="0" applyProtection="0"/>
    <xf numFmtId="174" fontId="21" fillId="0" borderId="0" applyFill="0" applyBorder="0" applyAlignment="0" applyProtection="0"/>
    <xf numFmtId="43" fontId="18" fillId="0" borderId="0" applyFont="0" applyFill="0" applyBorder="0" applyAlignment="0" applyProtection="0"/>
    <xf numFmtId="177" fontId="21" fillId="0" borderId="0" applyFill="0" applyBorder="0" applyAlignment="0" applyProtection="0"/>
    <xf numFmtId="43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1" fillId="0" borderId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1" fillId="0" borderId="0" applyFill="0" applyBorder="0" applyAlignment="0" applyProtection="0"/>
    <xf numFmtId="178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178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79" fontId="21" fillId="0" borderId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178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4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ont="0" applyFill="0" applyBorder="0" applyAlignment="0" applyProtection="0"/>
    <xf numFmtId="43" fontId="45" fillId="0" borderId="0" applyFont="0" applyFill="0" applyBorder="0" applyAlignment="0" applyProtection="0"/>
    <xf numFmtId="183" fontId="21" fillId="0" borderId="0" applyFont="0" applyFill="0" applyBorder="0" applyAlignment="0" applyProtection="0"/>
    <xf numFmtId="182" fontId="21" fillId="0" borderId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182" fontId="21" fillId="0" borderId="0" applyFill="0" applyBorder="0" applyAlignment="0" applyProtection="0"/>
    <xf numFmtId="43" fontId="18" fillId="0" borderId="0" applyFont="0" applyFill="0" applyBorder="0" applyAlignment="0" applyProtection="0"/>
    <xf numFmtId="184" fontId="21" fillId="0" borderId="0" applyFill="0" applyBorder="0" applyAlignment="0" applyProtection="0"/>
    <xf numFmtId="180" fontId="21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4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4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4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4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4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4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4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4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43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43" fillId="0" borderId="0" applyFont="0" applyFill="0" applyBorder="0" applyAlignment="0" applyProtection="0"/>
    <xf numFmtId="186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178" fontId="2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2" fontId="21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ont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7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178" fontId="1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180" fontId="2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7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1" fillId="0" borderId="0" applyFill="0" applyBorder="0" applyAlignment="0" applyProtection="0"/>
    <xf numFmtId="178" fontId="1" fillId="0" borderId="0" applyFont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84" fontId="21" fillId="0" borderId="0" applyFill="0" applyBorder="0" applyAlignment="0" applyProtection="0"/>
    <xf numFmtId="182" fontId="21" fillId="0" borderId="0" applyFill="0" applyBorder="0" applyAlignment="0" applyProtection="0"/>
    <xf numFmtId="177" fontId="21" fillId="0" borderId="0" applyFill="0" applyBorder="0" applyAlignment="0" applyProtection="0"/>
    <xf numFmtId="184" fontId="21" fillId="0" borderId="0" applyFill="0" applyBorder="0" applyAlignment="0" applyProtection="0"/>
    <xf numFmtId="178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0" fontId="21" fillId="0" borderId="0" applyFill="0" applyBorder="0" applyAlignment="0" applyProtection="0"/>
    <xf numFmtId="188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0" fontId="46" fillId="0" borderId="0" applyNumberFormat="0" applyBorder="0" applyProtection="0"/>
    <xf numFmtId="188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9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184" fontId="21" fillId="0" borderId="0" applyFill="0" applyBorder="0" applyAlignment="0" applyProtection="0"/>
    <xf numFmtId="40" fontId="44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165" fontId="8" fillId="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47" fillId="54" borderId="0" applyNumberFormat="0" applyBorder="0" applyAlignment="0" applyProtection="0"/>
    <xf numFmtId="165" fontId="47" fillId="54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2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37" fontId="4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8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8" fillId="0" borderId="0"/>
    <xf numFmtId="37" fontId="45" fillId="0" borderId="0"/>
    <xf numFmtId="0" fontId="21" fillId="0" borderId="0"/>
    <xf numFmtId="0" fontId="28" fillId="0" borderId="0"/>
    <xf numFmtId="37" fontId="45" fillId="0" borderId="0"/>
    <xf numFmtId="0" fontId="21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5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2" fontId="48" fillId="0" borderId="0"/>
    <xf numFmtId="37" fontId="45" fillId="0" borderId="0"/>
    <xf numFmtId="0" fontId="1" fillId="0" borderId="0"/>
    <xf numFmtId="192" fontId="48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193" fontId="48" fillId="0" borderId="0"/>
    <xf numFmtId="37" fontId="45" fillId="0" borderId="0"/>
    <xf numFmtId="193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8" fillId="0" borderId="0"/>
    <xf numFmtId="0" fontId="2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2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5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8" fillId="0" borderId="0"/>
    <xf numFmtId="0" fontId="18" fillId="0" borderId="0" applyNumberFormat="0" applyFill="0" applyBorder="0" applyAlignment="0" applyProtection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37" fontId="45" fillId="0" borderId="0"/>
    <xf numFmtId="0" fontId="21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0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5" fontId="1" fillId="0" borderId="0"/>
    <xf numFmtId="0" fontId="21" fillId="0" borderId="0"/>
    <xf numFmtId="0" fontId="21" fillId="0" borderId="0"/>
    <xf numFmtId="165" fontId="1" fillId="0" borderId="0"/>
    <xf numFmtId="0" fontId="2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5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5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1" fillId="55" borderId="15" applyNumberFormat="0" applyFont="0" applyAlignment="0" applyProtection="0"/>
    <xf numFmtId="165" fontId="21" fillId="55" borderId="15" applyNumberFormat="0" applyFont="0" applyAlignment="0" applyProtection="0"/>
    <xf numFmtId="165" fontId="21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0" fontId="28" fillId="55" borderId="15" applyNumberFormat="0" applyFont="0" applyAlignment="0" applyProtection="0"/>
    <xf numFmtId="165" fontId="28" fillId="55" borderId="15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3" fillId="0" borderId="0"/>
    <xf numFmtId="0" fontId="53" fillId="0" borderId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165" fontId="10" fillId="6" borderId="5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54" fillId="47" borderId="16" applyNumberFormat="0" applyAlignment="0" applyProtection="0"/>
    <xf numFmtId="165" fontId="54" fillId="47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165" fontId="3" fillId="0" borderId="1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165" fontId="4" fillId="0" borderId="2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165" fontId="5" fillId="0" borderId="3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165" fontId="16" fillId="0" borderId="9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</cellStyleXfs>
  <cellXfs count="4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8" fillId="0" borderId="0" xfId="0" quotePrefix="1" applyFont="1" applyFill="1" applyAlignment="1" applyProtection="1">
      <alignment horizontal="left"/>
    </xf>
    <xf numFmtId="0" fontId="18" fillId="0" borderId="10" xfId="0" applyFont="1" applyFill="1" applyBorder="1" applyAlignment="1" applyProtection="1">
      <alignment horizontal="center"/>
    </xf>
    <xf numFmtId="3" fontId="19" fillId="0" borderId="0" xfId="0" applyNumberFormat="1" applyFont="1" applyFill="1" applyAlignment="1" applyProtection="1">
      <alignment horizontal="right" vertical="center"/>
    </xf>
    <xf numFmtId="3" fontId="18" fillId="0" borderId="0" xfId="0" applyNumberFormat="1" applyFont="1" applyFill="1" applyAlignment="1" applyProtection="1">
      <alignment horizontal="right"/>
    </xf>
    <xf numFmtId="0" fontId="18" fillId="0" borderId="0" xfId="0" applyFont="1" applyFill="1" applyAlignment="1" applyProtection="1">
      <alignment horizontal="right"/>
    </xf>
    <xf numFmtId="3" fontId="18" fillId="0" borderId="0" xfId="0" applyNumberFormat="1" applyFont="1" applyFill="1" applyAlignment="1" applyProtection="1">
      <alignment horizontal="right" indent="1"/>
    </xf>
    <xf numFmtId="3" fontId="18" fillId="0" borderId="0" xfId="2" applyNumberFormat="1" applyFont="1" applyFill="1" applyAlignment="1" applyProtection="1">
      <alignment horizontal="right" indent="1"/>
    </xf>
    <xf numFmtId="3" fontId="18" fillId="0" borderId="0" xfId="3" applyNumberFormat="1" applyFont="1" applyFill="1" applyBorder="1" applyAlignment="1" applyProtection="1">
      <alignment horizontal="right" vertical="center" wrapText="1" indent="1"/>
    </xf>
    <xf numFmtId="3" fontId="18" fillId="0" borderId="0" xfId="3" applyNumberFormat="1" applyFont="1" applyFill="1" applyAlignment="1" applyProtection="1">
      <alignment horizontal="right" indent="1"/>
    </xf>
    <xf numFmtId="3" fontId="18" fillId="0" borderId="0" xfId="3" applyNumberFormat="1" applyFont="1" applyFill="1" applyAlignment="1">
      <alignment horizontal="right" indent="1"/>
    </xf>
    <xf numFmtId="0" fontId="18" fillId="0" borderId="11" xfId="0" applyFont="1" applyFill="1" applyBorder="1" applyAlignment="1">
      <alignment horizontal="left" indent="1"/>
    </xf>
    <xf numFmtId="3" fontId="19" fillId="0" borderId="11" xfId="0" applyNumberFormat="1" applyFont="1" applyFill="1" applyBorder="1"/>
    <xf numFmtId="3" fontId="18" fillId="0" borderId="11" xfId="0" applyNumberFormat="1" applyFont="1" applyFill="1" applyBorder="1"/>
    <xf numFmtId="0" fontId="18" fillId="0" borderId="0" xfId="0" applyFont="1" applyFill="1" applyBorder="1" applyAlignment="1" applyProtection="1">
      <alignment horizontal="center"/>
    </xf>
    <xf numFmtId="3" fontId="19" fillId="0" borderId="0" xfId="0" applyNumberFormat="1" applyFont="1" applyFill="1" applyProtection="1"/>
    <xf numFmtId="3" fontId="18" fillId="0" borderId="0" xfId="0" applyNumberFormat="1" applyFont="1" applyFill="1" applyProtection="1"/>
    <xf numFmtId="0" fontId="18" fillId="0" borderId="0" xfId="0" applyFont="1" applyFill="1" applyAlignment="1" applyProtection="1">
      <alignment horizontal="left"/>
    </xf>
    <xf numFmtId="3" fontId="20" fillId="0" borderId="0" xfId="0" applyNumberFormat="1" applyFont="1" applyFill="1"/>
    <xf numFmtId="3" fontId="18" fillId="0" borderId="0" xfId="2" applyNumberFormat="1" applyFont="1" applyFill="1" applyAlignment="1" applyProtection="1">
      <alignment horizontal="right"/>
    </xf>
    <xf numFmtId="0" fontId="22" fillId="0" borderId="0" xfId="4" applyFont="1" applyFill="1"/>
    <xf numFmtId="0" fontId="23" fillId="0" borderId="0" xfId="4" applyFont="1" applyFill="1"/>
    <xf numFmtId="0" fontId="23" fillId="0" borderId="0" xfId="4" applyFont="1" applyFill="1" applyAlignment="1">
      <alignment horizontal="left" vertical="center" wrapText="1" indent="2"/>
    </xf>
    <xf numFmtId="0" fontId="22" fillId="0" borderId="0" xfId="4" applyFont="1" applyFill="1" applyAlignment="1">
      <alignment horizontal="center" vertical="center" wrapText="1"/>
    </xf>
    <xf numFmtId="0" fontId="23" fillId="0" borderId="0" xfId="4" quotePrefix="1" applyFont="1" applyFill="1"/>
    <xf numFmtId="164" fontId="23" fillId="0" borderId="0" xfId="1" applyNumberFormat="1" applyFont="1" applyFill="1"/>
    <xf numFmtId="3" fontId="22" fillId="0" borderId="0" xfId="4" applyNumberFormat="1" applyFont="1" applyFill="1"/>
    <xf numFmtId="0" fontId="24" fillId="0" borderId="0" xfId="4" applyFont="1" applyFill="1"/>
    <xf numFmtId="1" fontId="22" fillId="0" borderId="0" xfId="4" applyNumberFormat="1" applyFont="1" applyFill="1"/>
    <xf numFmtId="3" fontId="25" fillId="0" borderId="0" xfId="4" applyNumberFormat="1" applyFont="1" applyFill="1"/>
    <xf numFmtId="3" fontId="26" fillId="0" borderId="0" xfId="4" applyNumberFormat="1" applyFont="1" applyFill="1"/>
    <xf numFmtId="0" fontId="23" fillId="0" borderId="0" xfId="4" applyFont="1" applyFill="1" applyAlignment="1">
      <alignment horizontal="left"/>
    </xf>
    <xf numFmtId="0" fontId="27" fillId="0" borderId="0" xfId="4" applyFont="1" applyFill="1"/>
    <xf numFmtId="3" fontId="19" fillId="56" borderId="0" xfId="2" applyNumberFormat="1" applyFont="1" applyFill="1" applyAlignment="1" applyProtection="1">
      <alignment horizontal="right" indent="1"/>
    </xf>
    <xf numFmtId="0" fontId="18" fillId="0" borderId="0" xfId="0" applyFont="1" applyFill="1" applyAlignment="1" applyProtection="1">
      <alignment horizontal="left" vertical="center" indent="3"/>
    </xf>
    <xf numFmtId="0" fontId="19" fillId="56" borderId="0" xfId="0" applyFont="1" applyFill="1" applyAlignment="1" applyProtection="1">
      <alignment horizontal="left" indent="3"/>
    </xf>
    <xf numFmtId="0" fontId="20" fillId="0" borderId="0" xfId="0" applyFont="1" applyFill="1" applyAlignment="1">
      <alignment horizontal="left" indent="3"/>
    </xf>
    <xf numFmtId="0" fontId="18" fillId="0" borderId="0" xfId="0" applyFont="1" applyFill="1" applyAlignment="1">
      <alignment horizontal="left" indent="3"/>
    </xf>
    <xf numFmtId="0" fontId="18" fillId="0" borderId="0" xfId="3" applyFont="1" applyFill="1" applyAlignment="1" applyProtection="1">
      <alignment horizontal="left" indent="3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/>
    </xf>
  </cellXfs>
  <cellStyles count="42768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4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2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7419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6" xfId="41354"/>
    <cellStyle name="Normal 96 10" xfId="41355"/>
    <cellStyle name="Normal 96 10 10" xfId="41356"/>
    <cellStyle name="Normal 96 10 2" xfId="41357"/>
    <cellStyle name="Normal 96 10 3" xfId="41358"/>
    <cellStyle name="Normal 96 10 4" xfId="41359"/>
    <cellStyle name="Normal 96 10 5" xfId="41360"/>
    <cellStyle name="Normal 96 10 6" xfId="41361"/>
    <cellStyle name="Normal 96 10 7" xfId="41362"/>
    <cellStyle name="Normal 96 10 8" xfId="41363"/>
    <cellStyle name="Normal 96 10 9" xfId="41364"/>
    <cellStyle name="Normal 96 11" xfId="41365"/>
    <cellStyle name="Normal 96 11 10" xfId="41366"/>
    <cellStyle name="Normal 96 11 2" xfId="41367"/>
    <cellStyle name="Normal 96 11 3" xfId="41368"/>
    <cellStyle name="Normal 96 11 4" xfId="41369"/>
    <cellStyle name="Normal 96 11 5" xfId="41370"/>
    <cellStyle name="Normal 96 11 6" xfId="41371"/>
    <cellStyle name="Normal 96 11 7" xfId="41372"/>
    <cellStyle name="Normal 96 11 8" xfId="41373"/>
    <cellStyle name="Normal 96 11 9" xfId="41374"/>
    <cellStyle name="Normal 96 12" xfId="41375"/>
    <cellStyle name="Normal 96 12 10" xfId="41376"/>
    <cellStyle name="Normal 96 12 2" xfId="41377"/>
    <cellStyle name="Normal 96 12 3" xfId="41378"/>
    <cellStyle name="Normal 96 12 4" xfId="41379"/>
    <cellStyle name="Normal 96 12 5" xfId="41380"/>
    <cellStyle name="Normal 96 12 6" xfId="41381"/>
    <cellStyle name="Normal 96 12 7" xfId="41382"/>
    <cellStyle name="Normal 96 12 8" xfId="41383"/>
    <cellStyle name="Normal 96 12 9" xfId="41384"/>
    <cellStyle name="Normal 96 13" xfId="41385"/>
    <cellStyle name="Normal 96 13 10" xfId="41386"/>
    <cellStyle name="Normal 96 13 2" xfId="41387"/>
    <cellStyle name="Normal 96 13 3" xfId="41388"/>
    <cellStyle name="Normal 96 13 4" xfId="41389"/>
    <cellStyle name="Normal 96 13 5" xfId="41390"/>
    <cellStyle name="Normal 96 13 6" xfId="41391"/>
    <cellStyle name="Normal 96 13 7" xfId="41392"/>
    <cellStyle name="Normal 96 13 8" xfId="41393"/>
    <cellStyle name="Normal 96 13 9" xfId="41394"/>
    <cellStyle name="Normal 96 14" xfId="41395"/>
    <cellStyle name="Normal 96 14 10" xfId="41396"/>
    <cellStyle name="Normal 96 14 2" xfId="41397"/>
    <cellStyle name="Normal 96 14 3" xfId="41398"/>
    <cellStyle name="Normal 96 14 4" xfId="41399"/>
    <cellStyle name="Normal 96 14 5" xfId="41400"/>
    <cellStyle name="Normal 96 14 6" xfId="41401"/>
    <cellStyle name="Normal 96 14 7" xfId="41402"/>
    <cellStyle name="Normal 96 14 8" xfId="41403"/>
    <cellStyle name="Normal 96 14 9" xfId="41404"/>
    <cellStyle name="Normal 96 15" xfId="41405"/>
    <cellStyle name="Normal 96 15 10" xfId="41406"/>
    <cellStyle name="Normal 96 15 2" xfId="41407"/>
    <cellStyle name="Normal 96 15 3" xfId="41408"/>
    <cellStyle name="Normal 96 15 4" xfId="41409"/>
    <cellStyle name="Normal 96 15 5" xfId="41410"/>
    <cellStyle name="Normal 96 15 6" xfId="41411"/>
    <cellStyle name="Normal 96 15 7" xfId="41412"/>
    <cellStyle name="Normal 96 15 8" xfId="41413"/>
    <cellStyle name="Normal 96 15 9" xfId="41414"/>
    <cellStyle name="Normal 96 16" xfId="41415"/>
    <cellStyle name="Normal 96 16 10" xfId="41416"/>
    <cellStyle name="Normal 96 16 2" xfId="41417"/>
    <cellStyle name="Normal 96 16 3" xfId="41418"/>
    <cellStyle name="Normal 96 16 4" xfId="41419"/>
    <cellStyle name="Normal 96 16 5" xfId="41420"/>
    <cellStyle name="Normal 96 16 6" xfId="41421"/>
    <cellStyle name="Normal 96 16 7" xfId="41422"/>
    <cellStyle name="Normal 96 16 8" xfId="41423"/>
    <cellStyle name="Normal 96 16 9" xfId="41424"/>
    <cellStyle name="Normal 96 17" xfId="41425"/>
    <cellStyle name="Normal 96 17 10" xfId="41426"/>
    <cellStyle name="Normal 96 17 2" xfId="41427"/>
    <cellStyle name="Normal 96 17 3" xfId="41428"/>
    <cellStyle name="Normal 96 17 4" xfId="41429"/>
    <cellStyle name="Normal 96 17 5" xfId="41430"/>
    <cellStyle name="Normal 96 17 6" xfId="41431"/>
    <cellStyle name="Normal 96 17 7" xfId="41432"/>
    <cellStyle name="Normal 96 17 8" xfId="41433"/>
    <cellStyle name="Normal 96 17 9" xfId="41434"/>
    <cellStyle name="Normal 96 18" xfId="41435"/>
    <cellStyle name="Normal 96 18 10" xfId="41436"/>
    <cellStyle name="Normal 96 18 2" xfId="41437"/>
    <cellStyle name="Normal 96 18 3" xfId="41438"/>
    <cellStyle name="Normal 96 18 4" xfId="41439"/>
    <cellStyle name="Normal 96 18 5" xfId="41440"/>
    <cellStyle name="Normal 96 18 6" xfId="41441"/>
    <cellStyle name="Normal 96 18 7" xfId="41442"/>
    <cellStyle name="Normal 96 18 8" xfId="41443"/>
    <cellStyle name="Normal 96 18 9" xfId="41444"/>
    <cellStyle name="Normal 96 19" xfId="41445"/>
    <cellStyle name="Normal 96 19 10" xfId="41446"/>
    <cellStyle name="Normal 96 19 2" xfId="41447"/>
    <cellStyle name="Normal 96 19 3" xfId="41448"/>
    <cellStyle name="Normal 96 19 4" xfId="41449"/>
    <cellStyle name="Normal 96 19 5" xfId="41450"/>
    <cellStyle name="Normal 96 19 6" xfId="41451"/>
    <cellStyle name="Normal 96 19 7" xfId="41452"/>
    <cellStyle name="Normal 96 19 8" xfId="41453"/>
    <cellStyle name="Normal 96 19 9" xfId="41454"/>
    <cellStyle name="Normal 96 2" xfId="41455"/>
    <cellStyle name="Normal 96 2 10" xfId="41456"/>
    <cellStyle name="Normal 96 2 2" xfId="41457"/>
    <cellStyle name="Normal 96 2 3" xfId="41458"/>
    <cellStyle name="Normal 96 2 4" xfId="41459"/>
    <cellStyle name="Normal 96 2 5" xfId="41460"/>
    <cellStyle name="Normal 96 2 6" xfId="41461"/>
    <cellStyle name="Normal 96 2 7" xfId="41462"/>
    <cellStyle name="Normal 96 2 8" xfId="41463"/>
    <cellStyle name="Normal 96 2 9" xfId="41464"/>
    <cellStyle name="Normal 96 20" xfId="41465"/>
    <cellStyle name="Normal 96 20 10" xfId="41466"/>
    <cellStyle name="Normal 96 20 2" xfId="41467"/>
    <cellStyle name="Normal 96 20 3" xfId="41468"/>
    <cellStyle name="Normal 96 20 4" xfId="41469"/>
    <cellStyle name="Normal 96 20 5" xfId="41470"/>
    <cellStyle name="Normal 96 20 6" xfId="41471"/>
    <cellStyle name="Normal 96 20 7" xfId="41472"/>
    <cellStyle name="Normal 96 20 8" xfId="41473"/>
    <cellStyle name="Normal 96 20 9" xfId="41474"/>
    <cellStyle name="Normal 96 21" xfId="41475"/>
    <cellStyle name="Normal 96 21 10" xfId="41476"/>
    <cellStyle name="Normal 96 21 2" xfId="41477"/>
    <cellStyle name="Normal 96 21 3" xfId="41478"/>
    <cellStyle name="Normal 96 21 4" xfId="41479"/>
    <cellStyle name="Normal 96 21 5" xfId="41480"/>
    <cellStyle name="Normal 96 21 6" xfId="41481"/>
    <cellStyle name="Normal 96 21 7" xfId="41482"/>
    <cellStyle name="Normal 96 21 8" xfId="41483"/>
    <cellStyle name="Normal 96 21 9" xfId="41484"/>
    <cellStyle name="Normal 96 22" xfId="41485"/>
    <cellStyle name="Normal 96 22 10" xfId="41486"/>
    <cellStyle name="Normal 96 22 2" xfId="41487"/>
    <cellStyle name="Normal 96 22 3" xfId="41488"/>
    <cellStyle name="Normal 96 22 4" xfId="41489"/>
    <cellStyle name="Normal 96 22 5" xfId="41490"/>
    <cellStyle name="Normal 96 22 6" xfId="41491"/>
    <cellStyle name="Normal 96 22 7" xfId="41492"/>
    <cellStyle name="Normal 96 22 8" xfId="41493"/>
    <cellStyle name="Normal 96 22 9" xfId="41494"/>
    <cellStyle name="Normal 96 23" xfId="41495"/>
    <cellStyle name="Normal 96 23 10" xfId="41496"/>
    <cellStyle name="Normal 96 23 2" xfId="41497"/>
    <cellStyle name="Normal 96 23 3" xfId="41498"/>
    <cellStyle name="Normal 96 23 4" xfId="41499"/>
    <cellStyle name="Normal 96 23 5" xfId="41500"/>
    <cellStyle name="Normal 96 23 6" xfId="41501"/>
    <cellStyle name="Normal 96 23 7" xfId="41502"/>
    <cellStyle name="Normal 96 23 8" xfId="41503"/>
    <cellStyle name="Normal 96 23 9" xfId="41504"/>
    <cellStyle name="Normal 96 24" xfId="41505"/>
    <cellStyle name="Normal 96 24 10" xfId="41506"/>
    <cellStyle name="Normal 96 24 2" xfId="41507"/>
    <cellStyle name="Normal 96 24 3" xfId="41508"/>
    <cellStyle name="Normal 96 24 4" xfId="41509"/>
    <cellStyle name="Normal 96 24 5" xfId="41510"/>
    <cellStyle name="Normal 96 24 6" xfId="41511"/>
    <cellStyle name="Normal 96 24 7" xfId="41512"/>
    <cellStyle name="Normal 96 24 8" xfId="41513"/>
    <cellStyle name="Normal 96 24 9" xfId="41514"/>
    <cellStyle name="Normal 96 25" xfId="41515"/>
    <cellStyle name="Normal 96 25 10" xfId="41516"/>
    <cellStyle name="Normal 96 25 2" xfId="41517"/>
    <cellStyle name="Normal 96 25 3" xfId="41518"/>
    <cellStyle name="Normal 96 25 4" xfId="41519"/>
    <cellStyle name="Normal 96 25 5" xfId="41520"/>
    <cellStyle name="Normal 96 25 6" xfId="41521"/>
    <cellStyle name="Normal 96 25 7" xfId="41522"/>
    <cellStyle name="Normal 96 25 8" xfId="41523"/>
    <cellStyle name="Normal 96 25 9" xfId="41524"/>
    <cellStyle name="Normal 96 26" xfId="41525"/>
    <cellStyle name="Normal 96 26 10" xfId="41526"/>
    <cellStyle name="Normal 96 26 2" xfId="41527"/>
    <cellStyle name="Normal 96 26 3" xfId="41528"/>
    <cellStyle name="Normal 96 26 4" xfId="41529"/>
    <cellStyle name="Normal 96 26 5" xfId="41530"/>
    <cellStyle name="Normal 96 26 6" xfId="41531"/>
    <cellStyle name="Normal 96 26 7" xfId="41532"/>
    <cellStyle name="Normal 96 26 8" xfId="41533"/>
    <cellStyle name="Normal 96 26 9" xfId="41534"/>
    <cellStyle name="Normal 96 27" xfId="41535"/>
    <cellStyle name="Normal 96 27 10" xfId="41536"/>
    <cellStyle name="Normal 96 27 2" xfId="41537"/>
    <cellStyle name="Normal 96 27 3" xfId="41538"/>
    <cellStyle name="Normal 96 27 4" xfId="41539"/>
    <cellStyle name="Normal 96 27 5" xfId="41540"/>
    <cellStyle name="Normal 96 27 6" xfId="41541"/>
    <cellStyle name="Normal 96 27 7" xfId="41542"/>
    <cellStyle name="Normal 96 27 8" xfId="41543"/>
    <cellStyle name="Normal 96 27 9" xfId="41544"/>
    <cellStyle name="Normal 96 28" xfId="41545"/>
    <cellStyle name="Normal 96 28 10" xfId="41546"/>
    <cellStyle name="Normal 96 28 2" xfId="41547"/>
    <cellStyle name="Normal 96 28 3" xfId="41548"/>
    <cellStyle name="Normal 96 28 4" xfId="41549"/>
    <cellStyle name="Normal 96 28 5" xfId="41550"/>
    <cellStyle name="Normal 96 28 6" xfId="41551"/>
    <cellStyle name="Normal 96 28 7" xfId="41552"/>
    <cellStyle name="Normal 96 28 8" xfId="41553"/>
    <cellStyle name="Normal 96 28 9" xfId="41554"/>
    <cellStyle name="Normal 96 29" xfId="41555"/>
    <cellStyle name="Normal 96 29 10" xfId="41556"/>
    <cellStyle name="Normal 96 29 2" xfId="41557"/>
    <cellStyle name="Normal 96 29 3" xfId="41558"/>
    <cellStyle name="Normal 96 29 4" xfId="41559"/>
    <cellStyle name="Normal 96 29 5" xfId="41560"/>
    <cellStyle name="Normal 96 29 6" xfId="41561"/>
    <cellStyle name="Normal 96 29 7" xfId="41562"/>
    <cellStyle name="Normal 96 29 8" xfId="41563"/>
    <cellStyle name="Normal 96 29 9" xfId="41564"/>
    <cellStyle name="Normal 96 3" xfId="41565"/>
    <cellStyle name="Normal 96 3 10" xfId="41566"/>
    <cellStyle name="Normal 96 3 2" xfId="41567"/>
    <cellStyle name="Normal 96 3 3" xfId="41568"/>
    <cellStyle name="Normal 96 3 4" xfId="41569"/>
    <cellStyle name="Normal 96 3 5" xfId="41570"/>
    <cellStyle name="Normal 96 3 6" xfId="41571"/>
    <cellStyle name="Normal 96 3 7" xfId="41572"/>
    <cellStyle name="Normal 96 3 8" xfId="41573"/>
    <cellStyle name="Normal 96 3 9" xfId="41574"/>
    <cellStyle name="Normal 96 30" xfId="41575"/>
    <cellStyle name="Normal 96 30 10" xfId="41576"/>
    <cellStyle name="Normal 96 30 2" xfId="41577"/>
    <cellStyle name="Normal 96 30 3" xfId="41578"/>
    <cellStyle name="Normal 96 30 4" xfId="41579"/>
    <cellStyle name="Normal 96 30 5" xfId="41580"/>
    <cellStyle name="Normal 96 30 6" xfId="41581"/>
    <cellStyle name="Normal 96 30 7" xfId="41582"/>
    <cellStyle name="Normal 96 30 8" xfId="41583"/>
    <cellStyle name="Normal 96 30 9" xfId="41584"/>
    <cellStyle name="Normal 96 31" xfId="41585"/>
    <cellStyle name="Normal 96 31 10" xfId="41586"/>
    <cellStyle name="Normal 96 31 2" xfId="41587"/>
    <cellStyle name="Normal 96 31 3" xfId="41588"/>
    <cellStyle name="Normal 96 31 4" xfId="41589"/>
    <cellStyle name="Normal 96 31 5" xfId="41590"/>
    <cellStyle name="Normal 96 31 6" xfId="41591"/>
    <cellStyle name="Normal 96 31 7" xfId="41592"/>
    <cellStyle name="Normal 96 31 8" xfId="41593"/>
    <cellStyle name="Normal 96 31 9" xfId="41594"/>
    <cellStyle name="Normal 96 32" xfId="41595"/>
    <cellStyle name="Normal 96 32 10" xfId="41596"/>
    <cellStyle name="Normal 96 32 2" xfId="41597"/>
    <cellStyle name="Normal 96 32 3" xfId="41598"/>
    <cellStyle name="Normal 96 32 4" xfId="41599"/>
    <cellStyle name="Normal 96 32 5" xfId="41600"/>
    <cellStyle name="Normal 96 32 6" xfId="41601"/>
    <cellStyle name="Normal 96 32 7" xfId="41602"/>
    <cellStyle name="Normal 96 32 8" xfId="41603"/>
    <cellStyle name="Normal 96 32 9" xfId="41604"/>
    <cellStyle name="Normal 96 33" xfId="41605"/>
    <cellStyle name="Normal 96 33 10" xfId="41606"/>
    <cellStyle name="Normal 96 33 2" xfId="41607"/>
    <cellStyle name="Normal 96 33 3" xfId="41608"/>
    <cellStyle name="Normal 96 33 4" xfId="41609"/>
    <cellStyle name="Normal 96 33 5" xfId="41610"/>
    <cellStyle name="Normal 96 33 6" xfId="41611"/>
    <cellStyle name="Normal 96 33 7" xfId="41612"/>
    <cellStyle name="Normal 96 33 8" xfId="41613"/>
    <cellStyle name="Normal 96 33 9" xfId="41614"/>
    <cellStyle name="Normal 96 34" xfId="41615"/>
    <cellStyle name="Normal 96 34 10" xfId="41616"/>
    <cellStyle name="Normal 96 34 2" xfId="41617"/>
    <cellStyle name="Normal 96 34 3" xfId="41618"/>
    <cellStyle name="Normal 96 34 4" xfId="41619"/>
    <cellStyle name="Normal 96 34 5" xfId="41620"/>
    <cellStyle name="Normal 96 34 6" xfId="41621"/>
    <cellStyle name="Normal 96 34 7" xfId="41622"/>
    <cellStyle name="Normal 96 34 8" xfId="41623"/>
    <cellStyle name="Normal 96 34 9" xfId="41624"/>
    <cellStyle name="Normal 96 4" xfId="41625"/>
    <cellStyle name="Normal 96 4 10" xfId="41626"/>
    <cellStyle name="Normal 96 4 2" xfId="41627"/>
    <cellStyle name="Normal 96 4 3" xfId="41628"/>
    <cellStyle name="Normal 96 4 4" xfId="41629"/>
    <cellStyle name="Normal 96 4 5" xfId="41630"/>
    <cellStyle name="Normal 96 4 6" xfId="41631"/>
    <cellStyle name="Normal 96 4 7" xfId="41632"/>
    <cellStyle name="Normal 96 4 8" xfId="41633"/>
    <cellStyle name="Normal 96 4 9" xfId="41634"/>
    <cellStyle name="Normal 96 5" xfId="41635"/>
    <cellStyle name="Normal 96 5 10" xfId="41636"/>
    <cellStyle name="Normal 96 5 2" xfId="41637"/>
    <cellStyle name="Normal 96 5 3" xfId="41638"/>
    <cellStyle name="Normal 96 5 4" xfId="41639"/>
    <cellStyle name="Normal 96 5 5" xfId="41640"/>
    <cellStyle name="Normal 96 5 6" xfId="41641"/>
    <cellStyle name="Normal 96 5 7" xfId="41642"/>
    <cellStyle name="Normal 96 5 8" xfId="41643"/>
    <cellStyle name="Normal 96 5 9" xfId="41644"/>
    <cellStyle name="Normal 96 6" xfId="41645"/>
    <cellStyle name="Normal 96 6 10" xfId="41646"/>
    <cellStyle name="Normal 96 6 2" xfId="41647"/>
    <cellStyle name="Normal 96 6 3" xfId="41648"/>
    <cellStyle name="Normal 96 6 4" xfId="41649"/>
    <cellStyle name="Normal 96 6 5" xfId="41650"/>
    <cellStyle name="Normal 96 6 6" xfId="41651"/>
    <cellStyle name="Normal 96 6 7" xfId="41652"/>
    <cellStyle name="Normal 96 6 8" xfId="41653"/>
    <cellStyle name="Normal 96 6 9" xfId="41654"/>
    <cellStyle name="Normal 96 7" xfId="41655"/>
    <cellStyle name="Normal 96 7 10" xfId="41656"/>
    <cellStyle name="Normal 96 7 2" xfId="41657"/>
    <cellStyle name="Normal 96 7 3" xfId="41658"/>
    <cellStyle name="Normal 96 7 4" xfId="41659"/>
    <cellStyle name="Normal 96 7 5" xfId="41660"/>
    <cellStyle name="Normal 96 7 6" xfId="41661"/>
    <cellStyle name="Normal 96 7 7" xfId="41662"/>
    <cellStyle name="Normal 96 7 8" xfId="41663"/>
    <cellStyle name="Normal 96 7 9" xfId="41664"/>
    <cellStyle name="Normal 96 8" xfId="41665"/>
    <cellStyle name="Normal 96 8 10" xfId="41666"/>
    <cellStyle name="Normal 96 8 2" xfId="41667"/>
    <cellStyle name="Normal 96 8 3" xfId="41668"/>
    <cellStyle name="Normal 96 8 4" xfId="41669"/>
    <cellStyle name="Normal 96 8 5" xfId="41670"/>
    <cellStyle name="Normal 96 8 6" xfId="41671"/>
    <cellStyle name="Normal 96 8 7" xfId="41672"/>
    <cellStyle name="Normal 96 8 8" xfId="41673"/>
    <cellStyle name="Normal 96 8 9" xfId="41674"/>
    <cellStyle name="Normal 96 9" xfId="41675"/>
    <cellStyle name="Normal 96 9 10" xfId="41676"/>
    <cellStyle name="Normal 96 9 2" xfId="41677"/>
    <cellStyle name="Normal 96 9 3" xfId="41678"/>
    <cellStyle name="Normal 96 9 4" xfId="41679"/>
    <cellStyle name="Normal 96 9 5" xfId="41680"/>
    <cellStyle name="Normal 96 9 6" xfId="41681"/>
    <cellStyle name="Normal 96 9 7" xfId="41682"/>
    <cellStyle name="Normal 96 9 8" xfId="41683"/>
    <cellStyle name="Normal 96 9 9" xfId="41684"/>
    <cellStyle name="Normal 97" xfId="41685"/>
    <cellStyle name="Normal 98" xfId="41686"/>
    <cellStyle name="Normal 98 2" xfId="41687"/>
    <cellStyle name="Normal 98 2 10" xfId="41688"/>
    <cellStyle name="Normal 98 2 2" xfId="41689"/>
    <cellStyle name="Normal 98 2 3" xfId="41690"/>
    <cellStyle name="Normal 98 2 4" xfId="41691"/>
    <cellStyle name="Normal 98 2 5" xfId="41692"/>
    <cellStyle name="Normal 98 2 6" xfId="41693"/>
    <cellStyle name="Normal 98 2 7" xfId="41694"/>
    <cellStyle name="Normal 98 2 8" xfId="41695"/>
    <cellStyle name="Normal 98 2 9" xfId="41696"/>
    <cellStyle name="Normal 98 3" xfId="41697"/>
    <cellStyle name="Normal 98 3 10" xfId="41698"/>
    <cellStyle name="Normal 98 3 2" xfId="41699"/>
    <cellStyle name="Normal 98 3 3" xfId="41700"/>
    <cellStyle name="Normal 98 3 4" xfId="41701"/>
    <cellStyle name="Normal 98 3 5" xfId="41702"/>
    <cellStyle name="Normal 98 3 6" xfId="41703"/>
    <cellStyle name="Normal 98 3 7" xfId="41704"/>
    <cellStyle name="Normal 98 3 8" xfId="41705"/>
    <cellStyle name="Normal 98 3 9" xfId="41706"/>
    <cellStyle name="Normal 98 4" xfId="41707"/>
    <cellStyle name="Normal 98 4 10" xfId="41708"/>
    <cellStyle name="Normal 98 4 2" xfId="41709"/>
    <cellStyle name="Normal 98 4 3" xfId="41710"/>
    <cellStyle name="Normal 98 4 4" xfId="41711"/>
    <cellStyle name="Normal 98 4 5" xfId="41712"/>
    <cellStyle name="Normal 98 4 6" xfId="41713"/>
    <cellStyle name="Normal 98 4 7" xfId="41714"/>
    <cellStyle name="Normal 98 4 8" xfId="41715"/>
    <cellStyle name="Normal 98 4 9" xfId="41716"/>
    <cellStyle name="Normal 98 5" xfId="41717"/>
    <cellStyle name="Normal 98 5 10" xfId="41718"/>
    <cellStyle name="Normal 98 5 2" xfId="41719"/>
    <cellStyle name="Normal 98 5 3" xfId="41720"/>
    <cellStyle name="Normal 98 5 4" xfId="41721"/>
    <cellStyle name="Normal 98 5 5" xfId="41722"/>
    <cellStyle name="Normal 98 5 6" xfId="41723"/>
    <cellStyle name="Normal 98 5 7" xfId="41724"/>
    <cellStyle name="Normal 98 5 8" xfId="41725"/>
    <cellStyle name="Normal 98 5 9" xfId="41726"/>
    <cellStyle name="Normal 98 6" xfId="41727"/>
    <cellStyle name="Normal 98 6 10" xfId="41728"/>
    <cellStyle name="Normal 98 6 2" xfId="41729"/>
    <cellStyle name="Normal 98 6 3" xfId="41730"/>
    <cellStyle name="Normal 98 6 4" xfId="41731"/>
    <cellStyle name="Normal 98 6 5" xfId="41732"/>
    <cellStyle name="Normal 98 6 6" xfId="41733"/>
    <cellStyle name="Normal 98 6 7" xfId="41734"/>
    <cellStyle name="Normal 98 6 8" xfId="41735"/>
    <cellStyle name="Normal 98 6 9" xfId="41736"/>
    <cellStyle name="Normal 98 7" xfId="41737"/>
    <cellStyle name="Normal 98 7 10" xfId="41738"/>
    <cellStyle name="Normal 98 7 2" xfId="41739"/>
    <cellStyle name="Normal 98 7 3" xfId="41740"/>
    <cellStyle name="Normal 98 7 4" xfId="41741"/>
    <cellStyle name="Normal 98 7 5" xfId="41742"/>
    <cellStyle name="Normal 98 7 6" xfId="41743"/>
    <cellStyle name="Normal 98 7 7" xfId="41744"/>
    <cellStyle name="Normal 98 7 8" xfId="41745"/>
    <cellStyle name="Normal 98 7 9" xfId="41746"/>
    <cellStyle name="Normal 99" xfId="41747"/>
    <cellStyle name="Normal 99 2" xfId="41748"/>
    <cellStyle name="Normal 99 2 10" xfId="41749"/>
    <cellStyle name="Normal 99 2 2" xfId="41750"/>
    <cellStyle name="Normal 99 2 3" xfId="41751"/>
    <cellStyle name="Normal 99 2 4" xfId="41752"/>
    <cellStyle name="Normal 99 2 5" xfId="41753"/>
    <cellStyle name="Normal 99 2 6" xfId="41754"/>
    <cellStyle name="Normal 99 2 7" xfId="41755"/>
    <cellStyle name="Normal 99 2 8" xfId="41756"/>
    <cellStyle name="Normal 99 2 9" xfId="41757"/>
    <cellStyle name="Normal 99 3" xfId="41758"/>
    <cellStyle name="Normal 99 3 10" xfId="41759"/>
    <cellStyle name="Normal 99 3 2" xfId="41760"/>
    <cellStyle name="Normal 99 3 3" xfId="41761"/>
    <cellStyle name="Normal 99 3 4" xfId="41762"/>
    <cellStyle name="Normal 99 3 5" xfId="41763"/>
    <cellStyle name="Normal 99 3 6" xfId="41764"/>
    <cellStyle name="Normal 99 3 7" xfId="41765"/>
    <cellStyle name="Normal 99 3 8" xfId="41766"/>
    <cellStyle name="Normal 99 3 9" xfId="41767"/>
    <cellStyle name="Normal 99 4" xfId="41768"/>
    <cellStyle name="Normal 99 4 10" xfId="41769"/>
    <cellStyle name="Normal 99 4 2" xfId="41770"/>
    <cellStyle name="Normal 99 4 3" xfId="41771"/>
    <cellStyle name="Normal 99 4 4" xfId="41772"/>
    <cellStyle name="Normal 99 4 5" xfId="41773"/>
    <cellStyle name="Normal 99 4 6" xfId="41774"/>
    <cellStyle name="Normal 99 4 7" xfId="41775"/>
    <cellStyle name="Normal 99 4 8" xfId="41776"/>
    <cellStyle name="Normal 99 4 9" xfId="41777"/>
    <cellStyle name="Normal 99 5" xfId="41778"/>
    <cellStyle name="Normal 99 5 10" xfId="41779"/>
    <cellStyle name="Normal 99 5 2" xfId="41780"/>
    <cellStyle name="Normal 99 5 3" xfId="41781"/>
    <cellStyle name="Normal 99 5 4" xfId="41782"/>
    <cellStyle name="Normal 99 5 5" xfId="41783"/>
    <cellStyle name="Normal 99 5 6" xfId="41784"/>
    <cellStyle name="Normal 99 5 7" xfId="41785"/>
    <cellStyle name="Normal 99 5 8" xfId="41786"/>
    <cellStyle name="Normal 99 5 9" xfId="41787"/>
    <cellStyle name="Normal 99 6" xfId="41788"/>
    <cellStyle name="Normal 99 6 10" xfId="41789"/>
    <cellStyle name="Normal 99 6 2" xfId="41790"/>
    <cellStyle name="Normal 99 6 3" xfId="41791"/>
    <cellStyle name="Normal 99 6 4" xfId="41792"/>
    <cellStyle name="Normal 99 6 5" xfId="41793"/>
    <cellStyle name="Normal 99 6 6" xfId="41794"/>
    <cellStyle name="Normal 99 6 7" xfId="41795"/>
    <cellStyle name="Normal 99 6 8" xfId="41796"/>
    <cellStyle name="Normal 99 6 9" xfId="41797"/>
    <cellStyle name="Normal 99 7" xfId="41798"/>
    <cellStyle name="Normal 99 7 10" xfId="41799"/>
    <cellStyle name="Normal 99 7 2" xfId="41800"/>
    <cellStyle name="Normal 99 7 3" xfId="41801"/>
    <cellStyle name="Normal 99 7 4" xfId="41802"/>
    <cellStyle name="Normal 99 7 5" xfId="41803"/>
    <cellStyle name="Normal 99 7 6" xfId="41804"/>
    <cellStyle name="Normal 99 7 7" xfId="41805"/>
    <cellStyle name="Normal 99 7 8" xfId="41806"/>
    <cellStyle name="Normal 99 7 9" xfId="41807"/>
    <cellStyle name="Normal_Hoja1" xfId="3"/>
    <cellStyle name="Notas 10" xfId="41808"/>
    <cellStyle name="Notas 10 2" xfId="41809"/>
    <cellStyle name="Notas 11" xfId="41810"/>
    <cellStyle name="Notas 11 2" xfId="41811"/>
    <cellStyle name="Notas 12" xfId="41812"/>
    <cellStyle name="Notas 12 2" xfId="41813"/>
    <cellStyle name="Notas 13" xfId="41814"/>
    <cellStyle name="Notas 13 2" xfId="41815"/>
    <cellStyle name="Notas 14" xfId="41816"/>
    <cellStyle name="Notas 14 2" xfId="41817"/>
    <cellStyle name="Notas 15" xfId="41818"/>
    <cellStyle name="Notas 15 2" xfId="41819"/>
    <cellStyle name="Notas 16" xfId="41820"/>
    <cellStyle name="Notas 16 2" xfId="41821"/>
    <cellStyle name="Notas 17" xfId="41822"/>
    <cellStyle name="Notas 17 2" xfId="41823"/>
    <cellStyle name="Notas 18" xfId="41824"/>
    <cellStyle name="Notas 18 2" xfId="41825"/>
    <cellStyle name="Notas 19" xfId="41826"/>
    <cellStyle name="Notas 19 2" xfId="41827"/>
    <cellStyle name="Notas 2" xfId="41828"/>
    <cellStyle name="Notas 2 2" xfId="41829"/>
    <cellStyle name="Notas 2 2 2" xfId="41830"/>
    <cellStyle name="Notas 2 3" xfId="41831"/>
    <cellStyle name="Notas 20" xfId="41832"/>
    <cellStyle name="Notas 20 2" xfId="41833"/>
    <cellStyle name="Notas 21" xfId="41834"/>
    <cellStyle name="Notas 21 2" xfId="41835"/>
    <cellStyle name="Notas 22" xfId="41836"/>
    <cellStyle name="Notas 22 2" xfId="41837"/>
    <cellStyle name="Notas 23" xfId="41838"/>
    <cellStyle name="Notas 23 2" xfId="41839"/>
    <cellStyle name="Notas 24" xfId="41840"/>
    <cellStyle name="Notas 24 2" xfId="41841"/>
    <cellStyle name="Notas 25" xfId="41842"/>
    <cellStyle name="Notas 25 2" xfId="41843"/>
    <cellStyle name="Notas 26" xfId="41844"/>
    <cellStyle name="Notas 26 2" xfId="41845"/>
    <cellStyle name="Notas 27" xfId="41846"/>
    <cellStyle name="Notas 27 2" xfId="41847"/>
    <cellStyle name="Notas 28" xfId="41848"/>
    <cellStyle name="Notas 28 2" xfId="41849"/>
    <cellStyle name="Notas 29" xfId="41850"/>
    <cellStyle name="Notas 29 2" xfId="41851"/>
    <cellStyle name="Notas 3" xfId="41852"/>
    <cellStyle name="Notas 3 2" xfId="41853"/>
    <cellStyle name="Notas 30" xfId="41854"/>
    <cellStyle name="Notas 30 2" xfId="41855"/>
    <cellStyle name="Notas 31" xfId="41856"/>
    <cellStyle name="Notas 31 2" xfId="41857"/>
    <cellStyle name="Notas 32" xfId="41858"/>
    <cellStyle name="Notas 32 2" xfId="41859"/>
    <cellStyle name="Notas 33" xfId="41860"/>
    <cellStyle name="Notas 33 2" xfId="41861"/>
    <cellStyle name="Notas 34" xfId="41862"/>
    <cellStyle name="Notas 34 2" xfId="41863"/>
    <cellStyle name="Notas 35" xfId="41864"/>
    <cellStyle name="Notas 35 2" xfId="41865"/>
    <cellStyle name="Notas 36" xfId="41866"/>
    <cellStyle name="Notas 36 2" xfId="41867"/>
    <cellStyle name="Notas 37" xfId="41868"/>
    <cellStyle name="Notas 37 2" xfId="41869"/>
    <cellStyle name="Notas 38" xfId="41870"/>
    <cellStyle name="Notas 38 2" xfId="41871"/>
    <cellStyle name="Notas 39" xfId="41872"/>
    <cellStyle name="Notas 39 2" xfId="41873"/>
    <cellStyle name="Notas 4" xfId="41874"/>
    <cellStyle name="Notas 4 2" xfId="41875"/>
    <cellStyle name="Notas 40" xfId="41876"/>
    <cellStyle name="Notas 40 2" xfId="41877"/>
    <cellStyle name="Notas 41" xfId="41878"/>
    <cellStyle name="Notas 41 2" xfId="41879"/>
    <cellStyle name="Notas 42" xfId="41880"/>
    <cellStyle name="Notas 42 2" xfId="41881"/>
    <cellStyle name="Notas 43" xfId="41882"/>
    <cellStyle name="Notas 43 2" xfId="41883"/>
    <cellStyle name="Notas 44" xfId="41884"/>
    <cellStyle name="Notas 44 2" xfId="41885"/>
    <cellStyle name="Notas 45" xfId="41886"/>
    <cellStyle name="Notas 45 2" xfId="41887"/>
    <cellStyle name="Notas 46" xfId="41888"/>
    <cellStyle name="Notas 46 2" xfId="41889"/>
    <cellStyle name="Notas 46 3" xfId="41890"/>
    <cellStyle name="Notas 47" xfId="41891"/>
    <cellStyle name="Notas 48" xfId="41892"/>
    <cellStyle name="Notas 49" xfId="41893"/>
    <cellStyle name="Notas 5" xfId="41894"/>
    <cellStyle name="Notas 5 2" xfId="41895"/>
    <cellStyle name="Notas 6" xfId="41896"/>
    <cellStyle name="Notas 6 2" xfId="41897"/>
    <cellStyle name="Notas 7" xfId="41898"/>
    <cellStyle name="Notas 7 2" xfId="41899"/>
    <cellStyle name="Notas 8" xfId="41900"/>
    <cellStyle name="Notas 8 2" xfId="41901"/>
    <cellStyle name="Notas 9" xfId="41902"/>
    <cellStyle name="Notas 9 2" xfId="41903"/>
    <cellStyle name="Porcentaje 2" xfId="41904"/>
    <cellStyle name="Porcentaje 2 2" xfId="41905"/>
    <cellStyle name="Porcentaje 2 2 2" xfId="41906"/>
    <cellStyle name="Porcentaje 2 3" xfId="41907"/>
    <cellStyle name="Porcentaje 3" xfId="41908"/>
    <cellStyle name="Porcentaje 4" xfId="41909"/>
    <cellStyle name="Porcentaje 5" xfId="41910"/>
    <cellStyle name="Porcentaje 6" xfId="41911"/>
    <cellStyle name="Porcentual 10" xfId="41912"/>
    <cellStyle name="Porcentual 11" xfId="41913"/>
    <cellStyle name="Porcentual 12" xfId="41914"/>
    <cellStyle name="Porcentual 2" xfId="41915"/>
    <cellStyle name="Porcentual 2 2" xfId="41916"/>
    <cellStyle name="Porcentual 2 2 2" xfId="41917"/>
    <cellStyle name="Porcentual 2 2 3" xfId="41918"/>
    <cellStyle name="Porcentual 2 2 4" xfId="41919"/>
    <cellStyle name="Porcentual 2 2 5" xfId="41920"/>
    <cellStyle name="Porcentual 2 2 6" xfId="41921"/>
    <cellStyle name="Porcentual 2 2 7" xfId="41922"/>
    <cellStyle name="Porcentual 2 2 8" xfId="41923"/>
    <cellStyle name="Porcentual 2 2 9" xfId="41924"/>
    <cellStyle name="Porcentual 2 3" xfId="41925"/>
    <cellStyle name="Porcentual 2 3 2" xfId="41926"/>
    <cellStyle name="Porcentual 2 4" xfId="41927"/>
    <cellStyle name="Porcentual 25" xfId="41928"/>
    <cellStyle name="Porcentual 25 10" xfId="41929"/>
    <cellStyle name="Porcentual 25 10 2" xfId="41930"/>
    <cellStyle name="Porcentual 25 10 3" xfId="41931"/>
    <cellStyle name="Porcentual 25 10 4" xfId="41932"/>
    <cellStyle name="Porcentual 25 10 5" xfId="41933"/>
    <cellStyle name="Porcentual 25 10 6" xfId="41934"/>
    <cellStyle name="Porcentual 25 10 7" xfId="41935"/>
    <cellStyle name="Porcentual 25 10 8" xfId="41936"/>
    <cellStyle name="Porcentual 25 10 9" xfId="41937"/>
    <cellStyle name="Porcentual 25 11" xfId="41938"/>
    <cellStyle name="Porcentual 25 12" xfId="41939"/>
    <cellStyle name="Porcentual 25 13" xfId="41940"/>
    <cellStyle name="Porcentual 25 14" xfId="41941"/>
    <cellStyle name="Porcentual 25 15" xfId="41942"/>
    <cellStyle name="Porcentual 25 16" xfId="41943"/>
    <cellStyle name="Porcentual 25 17" xfId="41944"/>
    <cellStyle name="Porcentual 25 18" xfId="41945"/>
    <cellStyle name="Porcentual 25 2" xfId="41946"/>
    <cellStyle name="Porcentual 25 2 10" xfId="41947"/>
    <cellStyle name="Porcentual 25 2 11" xfId="41948"/>
    <cellStyle name="Porcentual 25 2 12" xfId="41949"/>
    <cellStyle name="Porcentual 25 2 13" xfId="41950"/>
    <cellStyle name="Porcentual 25 2 14" xfId="41951"/>
    <cellStyle name="Porcentual 25 2 2" xfId="41952"/>
    <cellStyle name="Porcentual 25 2 3" xfId="41953"/>
    <cellStyle name="Porcentual 25 2 4" xfId="41954"/>
    <cellStyle name="Porcentual 25 2 5" xfId="41955"/>
    <cellStyle name="Porcentual 25 2 6" xfId="41956"/>
    <cellStyle name="Porcentual 25 2 7" xfId="41957"/>
    <cellStyle name="Porcentual 25 2 8" xfId="41958"/>
    <cellStyle name="Porcentual 25 2 9" xfId="41959"/>
    <cellStyle name="Porcentual 25 3" xfId="41960"/>
    <cellStyle name="Porcentual 25 3 10" xfId="41961"/>
    <cellStyle name="Porcentual 25 3 11" xfId="41962"/>
    <cellStyle name="Porcentual 25 3 12" xfId="41963"/>
    <cellStyle name="Porcentual 25 3 13" xfId="41964"/>
    <cellStyle name="Porcentual 25 3 14" xfId="41965"/>
    <cellStyle name="Porcentual 25 3 2" xfId="41966"/>
    <cellStyle name="Porcentual 25 3 3" xfId="41967"/>
    <cellStyle name="Porcentual 25 3 4" xfId="41968"/>
    <cellStyle name="Porcentual 25 3 5" xfId="41969"/>
    <cellStyle name="Porcentual 25 3 6" xfId="41970"/>
    <cellStyle name="Porcentual 25 3 7" xfId="41971"/>
    <cellStyle name="Porcentual 25 3 8" xfId="41972"/>
    <cellStyle name="Porcentual 25 3 9" xfId="41973"/>
    <cellStyle name="Porcentual 25 4" xfId="41974"/>
    <cellStyle name="Porcentual 25 4 10" xfId="41975"/>
    <cellStyle name="Porcentual 25 4 2" xfId="41976"/>
    <cellStyle name="Porcentual 25 4 2 2" xfId="41977"/>
    <cellStyle name="Porcentual 25 4 2 2 2" xfId="41978"/>
    <cellStyle name="Porcentual 25 4 2 2 3" xfId="41979"/>
    <cellStyle name="Porcentual 25 4 2 2 4" xfId="41980"/>
    <cellStyle name="Porcentual 25 4 2 2 5" xfId="41981"/>
    <cellStyle name="Porcentual 25 4 2 2 6" xfId="41982"/>
    <cellStyle name="Porcentual 25 4 2 2 7" xfId="41983"/>
    <cellStyle name="Porcentual 25 4 2 2 8" xfId="41984"/>
    <cellStyle name="Porcentual 25 4 2 2 9" xfId="41985"/>
    <cellStyle name="Porcentual 25 4 3" xfId="41986"/>
    <cellStyle name="Porcentual 25 4 4" xfId="41987"/>
    <cellStyle name="Porcentual 25 4 5" xfId="41988"/>
    <cellStyle name="Porcentual 25 4 6" xfId="41989"/>
    <cellStyle name="Porcentual 25 4 7" xfId="41990"/>
    <cellStyle name="Porcentual 25 4 8" xfId="41991"/>
    <cellStyle name="Porcentual 25 4 9" xfId="41992"/>
    <cellStyle name="Porcentual 25 5" xfId="41993"/>
    <cellStyle name="Porcentual 25 6" xfId="41994"/>
    <cellStyle name="Porcentual 25 7" xfId="41995"/>
    <cellStyle name="Porcentual 25 8" xfId="41996"/>
    <cellStyle name="Porcentual 25 9" xfId="41997"/>
    <cellStyle name="Porcentual 3" xfId="41998"/>
    <cellStyle name="Porcentual 3 2" xfId="41999"/>
    <cellStyle name="Porcentual 3 2 2" xfId="42000"/>
    <cellStyle name="Porcentual 4" xfId="42001"/>
    <cellStyle name="Porcentual 4 2" xfId="42002"/>
    <cellStyle name="Porcentual 5" xfId="42003"/>
    <cellStyle name="Porcentual 6" xfId="42004"/>
    <cellStyle name="Porcentual 7" xfId="42005"/>
    <cellStyle name="Porcentual 8" xfId="42006"/>
    <cellStyle name="Porcentual 9" xfId="42007"/>
    <cellStyle name="Result" xfId="42008"/>
    <cellStyle name="Result2" xfId="42009"/>
    <cellStyle name="Salida 10" xfId="42010"/>
    <cellStyle name="Salida 10 2" xfId="42011"/>
    <cellStyle name="Salida 11" xfId="42012"/>
    <cellStyle name="Salida 11 2" xfId="42013"/>
    <cellStyle name="Salida 12" xfId="42014"/>
    <cellStyle name="Salida 12 2" xfId="42015"/>
    <cellStyle name="Salida 13" xfId="42016"/>
    <cellStyle name="Salida 13 2" xfId="42017"/>
    <cellStyle name="Salida 14" xfId="42018"/>
    <cellStyle name="Salida 14 2" xfId="42019"/>
    <cellStyle name="Salida 15" xfId="42020"/>
    <cellStyle name="Salida 15 2" xfId="42021"/>
    <cellStyle name="Salida 16" xfId="42022"/>
    <cellStyle name="Salida 16 2" xfId="42023"/>
    <cellStyle name="Salida 17" xfId="42024"/>
    <cellStyle name="Salida 17 2" xfId="42025"/>
    <cellStyle name="Salida 18" xfId="42026"/>
    <cellStyle name="Salida 18 2" xfId="42027"/>
    <cellStyle name="Salida 19" xfId="42028"/>
    <cellStyle name="Salida 19 2" xfId="42029"/>
    <cellStyle name="Salida 2" xfId="42030"/>
    <cellStyle name="Salida 2 2" xfId="42031"/>
    <cellStyle name="Salida 20" xfId="42032"/>
    <cellStyle name="Salida 20 2" xfId="42033"/>
    <cellStyle name="Salida 21" xfId="42034"/>
    <cellStyle name="Salida 21 2" xfId="42035"/>
    <cellStyle name="Salida 22" xfId="42036"/>
    <cellStyle name="Salida 22 2" xfId="42037"/>
    <cellStyle name="Salida 23" xfId="42038"/>
    <cellStyle name="Salida 23 2" xfId="42039"/>
    <cellStyle name="Salida 24" xfId="42040"/>
    <cellStyle name="Salida 24 2" xfId="42041"/>
    <cellStyle name="Salida 25" xfId="42042"/>
    <cellStyle name="Salida 25 2" xfId="42043"/>
    <cellStyle name="Salida 26" xfId="42044"/>
    <cellStyle name="Salida 26 2" xfId="42045"/>
    <cellStyle name="Salida 27" xfId="42046"/>
    <cellStyle name="Salida 27 2" xfId="42047"/>
    <cellStyle name="Salida 28" xfId="42048"/>
    <cellStyle name="Salida 28 2" xfId="42049"/>
    <cellStyle name="Salida 29" xfId="42050"/>
    <cellStyle name="Salida 29 2" xfId="42051"/>
    <cellStyle name="Salida 3" xfId="42052"/>
    <cellStyle name="Salida 3 2" xfId="42053"/>
    <cellStyle name="Salida 30" xfId="42054"/>
    <cellStyle name="Salida 30 2" xfId="42055"/>
    <cellStyle name="Salida 31" xfId="42056"/>
    <cellStyle name="Salida 31 2" xfId="42057"/>
    <cellStyle name="Salida 32" xfId="42058"/>
    <cellStyle name="Salida 32 2" xfId="42059"/>
    <cellStyle name="Salida 33" xfId="42060"/>
    <cellStyle name="Salida 33 2" xfId="42061"/>
    <cellStyle name="Salida 34" xfId="42062"/>
    <cellStyle name="Salida 34 2" xfId="42063"/>
    <cellStyle name="Salida 35" xfId="42064"/>
    <cellStyle name="Salida 35 2" xfId="42065"/>
    <cellStyle name="Salida 36" xfId="42066"/>
    <cellStyle name="Salida 36 2" xfId="42067"/>
    <cellStyle name="Salida 37" xfId="42068"/>
    <cellStyle name="Salida 37 2" xfId="42069"/>
    <cellStyle name="Salida 38" xfId="42070"/>
    <cellStyle name="Salida 38 2" xfId="42071"/>
    <cellStyle name="Salida 39" xfId="42072"/>
    <cellStyle name="Salida 39 2" xfId="42073"/>
    <cellStyle name="Salida 4" xfId="42074"/>
    <cellStyle name="Salida 4 2" xfId="42075"/>
    <cellStyle name="Salida 40" xfId="42076"/>
    <cellStyle name="Salida 40 2" xfId="42077"/>
    <cellStyle name="Salida 41" xfId="42078"/>
    <cellStyle name="Salida 41 2" xfId="42079"/>
    <cellStyle name="Salida 42" xfId="42080"/>
    <cellStyle name="Salida 42 2" xfId="42081"/>
    <cellStyle name="Salida 43" xfId="42082"/>
    <cellStyle name="Salida 43 2" xfId="42083"/>
    <cellStyle name="Salida 44" xfId="42084"/>
    <cellStyle name="Salida 44 2" xfId="42085"/>
    <cellStyle name="Salida 45" xfId="42086"/>
    <cellStyle name="Salida 45 2" xfId="42087"/>
    <cellStyle name="Salida 46" xfId="42088"/>
    <cellStyle name="Salida 47" xfId="42089"/>
    <cellStyle name="Salida 5" xfId="42090"/>
    <cellStyle name="Salida 5 2" xfId="42091"/>
    <cellStyle name="Salida 6" xfId="42092"/>
    <cellStyle name="Salida 6 2" xfId="42093"/>
    <cellStyle name="Salida 7" xfId="42094"/>
    <cellStyle name="Salida 7 2" xfId="42095"/>
    <cellStyle name="Salida 8" xfId="42096"/>
    <cellStyle name="Salida 8 2" xfId="42097"/>
    <cellStyle name="Salida 9" xfId="42098"/>
    <cellStyle name="Salida 9 2" xfId="42099"/>
    <cellStyle name="style1358162353578" xfId="42100"/>
    <cellStyle name="style1358162353765" xfId="42101"/>
    <cellStyle name="style1358162353890" xfId="42102"/>
    <cellStyle name="style1358162354000" xfId="42103"/>
    <cellStyle name="style1358162354093" xfId="42104"/>
    <cellStyle name="style1358162354203" xfId="42105"/>
    <cellStyle name="style1358162354390" xfId="42106"/>
    <cellStyle name="style1358162354718" xfId="42107"/>
    <cellStyle name="style1358162354953" xfId="42108"/>
    <cellStyle name="style1358162355078" xfId="42109"/>
    <cellStyle name="style1358162355171" xfId="42110"/>
    <cellStyle name="style1358162355546" xfId="42111"/>
    <cellStyle name="style1358162355906" xfId="42112"/>
    <cellStyle name="style1358162355984" xfId="42113"/>
    <cellStyle name="style1358162356125" xfId="42114"/>
    <cellStyle name="style1358162356296" xfId="42115"/>
    <cellStyle name="style1358162356375" xfId="42116"/>
    <cellStyle name="style1358162356468" xfId="42117"/>
    <cellStyle name="style1358162356562" xfId="42118"/>
    <cellStyle name="style1358162356828" xfId="42119"/>
    <cellStyle name="style1358162357015" xfId="42120"/>
    <cellStyle name="style1358162357328" xfId="42121"/>
    <cellStyle name="style1358162357453" xfId="42122"/>
    <cellStyle name="style1358162357546" xfId="42123"/>
    <cellStyle name="style1358162357703" xfId="42124"/>
    <cellStyle name="style1358162358000" xfId="42125"/>
    <cellStyle name="style1358162358156" xfId="42126"/>
    <cellStyle name="style1358162358250" xfId="42127"/>
    <cellStyle name="style1358162358328" xfId="42128"/>
    <cellStyle name="style1358162358421" xfId="42129"/>
    <cellStyle name="style1358162358671" xfId="42130"/>
    <cellStyle name="style1358162358781" xfId="42131"/>
    <cellStyle name="style1358162358843" xfId="42132"/>
    <cellStyle name="style1358162358921" xfId="42133"/>
    <cellStyle name="style1358162359109" xfId="42134"/>
    <cellStyle name="style1358162359296" xfId="42135"/>
    <cellStyle name="style1358162359390" xfId="42136"/>
    <cellStyle name="TableStyleLight1" xfId="42137"/>
    <cellStyle name="Texto de advertencia 10" xfId="42138"/>
    <cellStyle name="Texto de advertencia 10 2" xfId="42139"/>
    <cellStyle name="Texto de advertencia 11" xfId="42140"/>
    <cellStyle name="Texto de advertencia 11 2" xfId="42141"/>
    <cellStyle name="Texto de advertencia 12" xfId="42142"/>
    <cellStyle name="Texto de advertencia 12 2" xfId="42143"/>
    <cellStyle name="Texto de advertencia 13" xfId="42144"/>
    <cellStyle name="Texto de advertencia 13 2" xfId="42145"/>
    <cellStyle name="Texto de advertencia 14" xfId="42146"/>
    <cellStyle name="Texto de advertencia 14 2" xfId="42147"/>
    <cellStyle name="Texto de advertencia 15" xfId="42148"/>
    <cellStyle name="Texto de advertencia 15 2" xfId="42149"/>
    <cellStyle name="Texto de advertencia 16" xfId="42150"/>
    <cellStyle name="Texto de advertencia 16 2" xfId="42151"/>
    <cellStyle name="Texto de advertencia 17" xfId="42152"/>
    <cellStyle name="Texto de advertencia 17 2" xfId="42153"/>
    <cellStyle name="Texto de advertencia 18" xfId="42154"/>
    <cellStyle name="Texto de advertencia 18 2" xfId="42155"/>
    <cellStyle name="Texto de advertencia 19" xfId="42156"/>
    <cellStyle name="Texto de advertencia 19 2" xfId="42157"/>
    <cellStyle name="Texto de advertencia 2" xfId="42158"/>
    <cellStyle name="Texto de advertencia 2 2" xfId="42159"/>
    <cellStyle name="Texto de advertencia 20" xfId="42160"/>
    <cellStyle name="Texto de advertencia 20 2" xfId="42161"/>
    <cellStyle name="Texto de advertencia 21" xfId="42162"/>
    <cellStyle name="Texto de advertencia 21 2" xfId="42163"/>
    <cellStyle name="Texto de advertencia 22" xfId="42164"/>
    <cellStyle name="Texto de advertencia 22 2" xfId="42165"/>
    <cellStyle name="Texto de advertencia 23" xfId="42166"/>
    <cellStyle name="Texto de advertencia 23 2" xfId="42167"/>
    <cellStyle name="Texto de advertencia 24" xfId="42168"/>
    <cellStyle name="Texto de advertencia 24 2" xfId="42169"/>
    <cellStyle name="Texto de advertencia 25" xfId="42170"/>
    <cellStyle name="Texto de advertencia 25 2" xfId="42171"/>
    <cellStyle name="Texto de advertencia 26" xfId="42172"/>
    <cellStyle name="Texto de advertencia 26 2" xfId="42173"/>
    <cellStyle name="Texto de advertencia 27" xfId="42174"/>
    <cellStyle name="Texto de advertencia 27 2" xfId="42175"/>
    <cellStyle name="Texto de advertencia 28" xfId="42176"/>
    <cellStyle name="Texto de advertencia 28 2" xfId="42177"/>
    <cellStyle name="Texto de advertencia 29" xfId="42178"/>
    <cellStyle name="Texto de advertencia 29 2" xfId="42179"/>
    <cellStyle name="Texto de advertencia 3" xfId="42180"/>
    <cellStyle name="Texto de advertencia 3 2" xfId="42181"/>
    <cellStyle name="Texto de advertencia 30" xfId="42182"/>
    <cellStyle name="Texto de advertencia 30 2" xfId="42183"/>
    <cellStyle name="Texto de advertencia 31" xfId="42184"/>
    <cellStyle name="Texto de advertencia 31 2" xfId="42185"/>
    <cellStyle name="Texto de advertencia 32" xfId="42186"/>
    <cellStyle name="Texto de advertencia 32 2" xfId="42187"/>
    <cellStyle name="Texto de advertencia 33" xfId="42188"/>
    <cellStyle name="Texto de advertencia 33 2" xfId="42189"/>
    <cellStyle name="Texto de advertencia 34" xfId="42190"/>
    <cellStyle name="Texto de advertencia 34 2" xfId="42191"/>
    <cellStyle name="Texto de advertencia 35" xfId="42192"/>
    <cellStyle name="Texto de advertencia 35 2" xfId="42193"/>
    <cellStyle name="Texto de advertencia 36" xfId="42194"/>
    <cellStyle name="Texto de advertencia 36 2" xfId="42195"/>
    <cellStyle name="Texto de advertencia 37" xfId="42196"/>
    <cellStyle name="Texto de advertencia 37 2" xfId="42197"/>
    <cellStyle name="Texto de advertencia 38" xfId="42198"/>
    <cellStyle name="Texto de advertencia 38 2" xfId="42199"/>
    <cellStyle name="Texto de advertencia 39" xfId="42200"/>
    <cellStyle name="Texto de advertencia 39 2" xfId="42201"/>
    <cellStyle name="Texto de advertencia 4" xfId="42202"/>
    <cellStyle name="Texto de advertencia 4 2" xfId="42203"/>
    <cellStyle name="Texto de advertencia 40" xfId="42204"/>
    <cellStyle name="Texto de advertencia 40 2" xfId="42205"/>
    <cellStyle name="Texto de advertencia 41" xfId="42206"/>
    <cellStyle name="Texto de advertencia 41 2" xfId="42207"/>
    <cellStyle name="Texto de advertencia 42" xfId="42208"/>
    <cellStyle name="Texto de advertencia 42 2" xfId="42209"/>
    <cellStyle name="Texto de advertencia 43" xfId="42210"/>
    <cellStyle name="Texto de advertencia 43 2" xfId="42211"/>
    <cellStyle name="Texto de advertencia 44" xfId="42212"/>
    <cellStyle name="Texto de advertencia 44 2" xfId="42213"/>
    <cellStyle name="Texto de advertencia 45" xfId="42214"/>
    <cellStyle name="Texto de advertencia 45 2" xfId="42215"/>
    <cellStyle name="Texto de advertencia 46" xfId="42216"/>
    <cellStyle name="Texto de advertencia 47" xfId="42217"/>
    <cellStyle name="Texto de advertencia 5" xfId="42218"/>
    <cellStyle name="Texto de advertencia 5 2" xfId="42219"/>
    <cellStyle name="Texto de advertencia 6" xfId="42220"/>
    <cellStyle name="Texto de advertencia 6 2" xfId="42221"/>
    <cellStyle name="Texto de advertencia 7" xfId="42222"/>
    <cellStyle name="Texto de advertencia 7 2" xfId="42223"/>
    <cellStyle name="Texto de advertencia 8" xfId="42224"/>
    <cellStyle name="Texto de advertencia 8 2" xfId="42225"/>
    <cellStyle name="Texto de advertencia 9" xfId="42226"/>
    <cellStyle name="Texto de advertencia 9 2" xfId="42227"/>
    <cellStyle name="Texto explicativo 10" xfId="42228"/>
    <cellStyle name="Texto explicativo 10 2" xfId="42229"/>
    <cellStyle name="Texto explicativo 11" xfId="42230"/>
    <cellStyle name="Texto explicativo 11 2" xfId="42231"/>
    <cellStyle name="Texto explicativo 12" xfId="42232"/>
    <cellStyle name="Texto explicativo 12 2" xfId="42233"/>
    <cellStyle name="Texto explicativo 13" xfId="42234"/>
    <cellStyle name="Texto explicativo 13 2" xfId="42235"/>
    <cellStyle name="Texto explicativo 14" xfId="42236"/>
    <cellStyle name="Texto explicativo 14 2" xfId="42237"/>
    <cellStyle name="Texto explicativo 15" xfId="42238"/>
    <cellStyle name="Texto explicativo 15 2" xfId="42239"/>
    <cellStyle name="Texto explicativo 16" xfId="42240"/>
    <cellStyle name="Texto explicativo 16 2" xfId="42241"/>
    <cellStyle name="Texto explicativo 17" xfId="42242"/>
    <cellStyle name="Texto explicativo 17 2" xfId="42243"/>
    <cellStyle name="Texto explicativo 18" xfId="42244"/>
    <cellStyle name="Texto explicativo 18 2" xfId="42245"/>
    <cellStyle name="Texto explicativo 19" xfId="42246"/>
    <cellStyle name="Texto explicativo 19 2" xfId="42247"/>
    <cellStyle name="Texto explicativo 2" xfId="42248"/>
    <cellStyle name="Texto explicativo 2 2" xfId="42249"/>
    <cellStyle name="Texto explicativo 20" xfId="42250"/>
    <cellStyle name="Texto explicativo 20 2" xfId="42251"/>
    <cellStyle name="Texto explicativo 21" xfId="42252"/>
    <cellStyle name="Texto explicativo 21 2" xfId="42253"/>
    <cellStyle name="Texto explicativo 22" xfId="42254"/>
    <cellStyle name="Texto explicativo 22 2" xfId="42255"/>
    <cellStyle name="Texto explicativo 23" xfId="42256"/>
    <cellStyle name="Texto explicativo 23 2" xfId="42257"/>
    <cellStyle name="Texto explicativo 24" xfId="42258"/>
    <cellStyle name="Texto explicativo 24 2" xfId="42259"/>
    <cellStyle name="Texto explicativo 25" xfId="42260"/>
    <cellStyle name="Texto explicativo 25 2" xfId="42261"/>
    <cellStyle name="Texto explicativo 26" xfId="42262"/>
    <cellStyle name="Texto explicativo 26 2" xfId="42263"/>
    <cellStyle name="Texto explicativo 27" xfId="42264"/>
    <cellStyle name="Texto explicativo 27 2" xfId="42265"/>
    <cellStyle name="Texto explicativo 28" xfId="42266"/>
    <cellStyle name="Texto explicativo 28 2" xfId="42267"/>
    <cellStyle name="Texto explicativo 29" xfId="42268"/>
    <cellStyle name="Texto explicativo 29 2" xfId="42269"/>
    <cellStyle name="Texto explicativo 3" xfId="42270"/>
    <cellStyle name="Texto explicativo 3 2" xfId="42271"/>
    <cellStyle name="Texto explicativo 30" xfId="42272"/>
    <cellStyle name="Texto explicativo 30 2" xfId="42273"/>
    <cellStyle name="Texto explicativo 31" xfId="42274"/>
    <cellStyle name="Texto explicativo 31 2" xfId="42275"/>
    <cellStyle name="Texto explicativo 32" xfId="42276"/>
    <cellStyle name="Texto explicativo 32 2" xfId="42277"/>
    <cellStyle name="Texto explicativo 33" xfId="42278"/>
    <cellStyle name="Texto explicativo 33 2" xfId="42279"/>
    <cellStyle name="Texto explicativo 34" xfId="42280"/>
    <cellStyle name="Texto explicativo 34 2" xfId="42281"/>
    <cellStyle name="Texto explicativo 35" xfId="42282"/>
    <cellStyle name="Texto explicativo 35 2" xfId="42283"/>
    <cellStyle name="Texto explicativo 36" xfId="42284"/>
    <cellStyle name="Texto explicativo 36 2" xfId="42285"/>
    <cellStyle name="Texto explicativo 37" xfId="42286"/>
    <cellStyle name="Texto explicativo 37 2" xfId="42287"/>
    <cellStyle name="Texto explicativo 38" xfId="42288"/>
    <cellStyle name="Texto explicativo 38 2" xfId="42289"/>
    <cellStyle name="Texto explicativo 39" xfId="42290"/>
    <cellStyle name="Texto explicativo 39 2" xfId="42291"/>
    <cellStyle name="Texto explicativo 4" xfId="42292"/>
    <cellStyle name="Texto explicativo 4 2" xfId="42293"/>
    <cellStyle name="Texto explicativo 40" xfId="42294"/>
    <cellStyle name="Texto explicativo 40 2" xfId="42295"/>
    <cellStyle name="Texto explicativo 41" xfId="42296"/>
    <cellStyle name="Texto explicativo 41 2" xfId="42297"/>
    <cellStyle name="Texto explicativo 42" xfId="42298"/>
    <cellStyle name="Texto explicativo 42 2" xfId="42299"/>
    <cellStyle name="Texto explicativo 43" xfId="42300"/>
    <cellStyle name="Texto explicativo 43 2" xfId="42301"/>
    <cellStyle name="Texto explicativo 44" xfId="42302"/>
    <cellStyle name="Texto explicativo 44 2" xfId="42303"/>
    <cellStyle name="Texto explicativo 45" xfId="42304"/>
    <cellStyle name="Texto explicativo 45 2" xfId="42305"/>
    <cellStyle name="Texto explicativo 46" xfId="42306"/>
    <cellStyle name="Texto explicativo 47" xfId="42307"/>
    <cellStyle name="Texto explicativo 5" xfId="42308"/>
    <cellStyle name="Texto explicativo 5 2" xfId="42309"/>
    <cellStyle name="Texto explicativo 6" xfId="42310"/>
    <cellStyle name="Texto explicativo 6 2" xfId="42311"/>
    <cellStyle name="Texto explicativo 7" xfId="42312"/>
    <cellStyle name="Texto explicativo 7 2" xfId="42313"/>
    <cellStyle name="Texto explicativo 8" xfId="42314"/>
    <cellStyle name="Texto explicativo 8 2" xfId="42315"/>
    <cellStyle name="Texto explicativo 9" xfId="42316"/>
    <cellStyle name="Texto explicativo 9 2" xfId="42317"/>
    <cellStyle name="Título 1 10" xfId="42318"/>
    <cellStyle name="Título 1 10 2" xfId="42319"/>
    <cellStyle name="Título 1 11" xfId="42320"/>
    <cellStyle name="Título 1 11 2" xfId="42321"/>
    <cellStyle name="Título 1 12" xfId="42322"/>
    <cellStyle name="Título 1 12 2" xfId="42323"/>
    <cellStyle name="Título 1 13" xfId="42324"/>
    <cellStyle name="Título 1 13 2" xfId="42325"/>
    <cellStyle name="Título 1 14" xfId="42326"/>
    <cellStyle name="Título 1 14 2" xfId="42327"/>
    <cellStyle name="Título 1 15" xfId="42328"/>
    <cellStyle name="Título 1 15 2" xfId="42329"/>
    <cellStyle name="Título 1 16" xfId="42330"/>
    <cellStyle name="Título 1 16 2" xfId="42331"/>
    <cellStyle name="Título 1 17" xfId="42332"/>
    <cellStyle name="Título 1 17 2" xfId="42333"/>
    <cellStyle name="Título 1 18" xfId="42334"/>
    <cellStyle name="Título 1 18 2" xfId="42335"/>
    <cellStyle name="Título 1 19" xfId="42336"/>
    <cellStyle name="Título 1 19 2" xfId="42337"/>
    <cellStyle name="Título 1 2" xfId="42338"/>
    <cellStyle name="Título 1 2 2" xfId="42339"/>
    <cellStyle name="Título 1 20" xfId="42340"/>
    <cellStyle name="Título 1 20 2" xfId="42341"/>
    <cellStyle name="Título 1 21" xfId="42342"/>
    <cellStyle name="Título 1 21 2" xfId="42343"/>
    <cellStyle name="Título 1 22" xfId="42344"/>
    <cellStyle name="Título 1 22 2" xfId="42345"/>
    <cellStyle name="Título 1 23" xfId="42346"/>
    <cellStyle name="Título 1 23 2" xfId="42347"/>
    <cellStyle name="Título 1 24" xfId="42348"/>
    <cellStyle name="Título 1 24 2" xfId="42349"/>
    <cellStyle name="Título 1 25" xfId="42350"/>
    <cellStyle name="Título 1 25 2" xfId="42351"/>
    <cellStyle name="Título 1 26" xfId="42352"/>
    <cellStyle name="Título 1 26 2" xfId="42353"/>
    <cellStyle name="Título 1 27" xfId="42354"/>
    <cellStyle name="Título 1 27 2" xfId="42355"/>
    <cellStyle name="Título 1 28" xfId="42356"/>
    <cellStyle name="Título 1 28 2" xfId="42357"/>
    <cellStyle name="Título 1 29" xfId="42358"/>
    <cellStyle name="Título 1 29 2" xfId="42359"/>
    <cellStyle name="Título 1 3" xfId="42360"/>
    <cellStyle name="Título 1 3 2" xfId="42361"/>
    <cellStyle name="Título 1 30" xfId="42362"/>
    <cellStyle name="Título 1 30 2" xfId="42363"/>
    <cellStyle name="Título 1 31" xfId="42364"/>
    <cellStyle name="Título 1 31 2" xfId="42365"/>
    <cellStyle name="Título 1 32" xfId="42366"/>
    <cellStyle name="Título 1 32 2" xfId="42367"/>
    <cellStyle name="Título 1 33" xfId="42368"/>
    <cellStyle name="Título 1 33 2" xfId="42369"/>
    <cellStyle name="Título 1 34" xfId="42370"/>
    <cellStyle name="Título 1 34 2" xfId="42371"/>
    <cellStyle name="Título 1 35" xfId="42372"/>
    <cellStyle name="Título 1 35 2" xfId="42373"/>
    <cellStyle name="Título 1 36" xfId="42374"/>
    <cellStyle name="Título 1 36 2" xfId="42375"/>
    <cellStyle name="Título 1 37" xfId="42376"/>
    <cellStyle name="Título 1 37 2" xfId="42377"/>
    <cellStyle name="Título 1 38" xfId="42378"/>
    <cellStyle name="Título 1 38 2" xfId="42379"/>
    <cellStyle name="Título 1 39" xfId="42380"/>
    <cellStyle name="Título 1 39 2" xfId="42381"/>
    <cellStyle name="Título 1 4" xfId="42382"/>
    <cellStyle name="Título 1 4 2" xfId="42383"/>
    <cellStyle name="Título 1 40" xfId="42384"/>
    <cellStyle name="Título 1 40 2" xfId="42385"/>
    <cellStyle name="Título 1 41" xfId="42386"/>
    <cellStyle name="Título 1 41 2" xfId="42387"/>
    <cellStyle name="Título 1 42" xfId="42388"/>
    <cellStyle name="Título 1 42 2" xfId="42389"/>
    <cellStyle name="Título 1 43" xfId="42390"/>
    <cellStyle name="Título 1 43 2" xfId="42391"/>
    <cellStyle name="Título 1 44" xfId="42392"/>
    <cellStyle name="Título 1 44 2" xfId="42393"/>
    <cellStyle name="Título 1 45" xfId="42394"/>
    <cellStyle name="Título 1 45 2" xfId="42395"/>
    <cellStyle name="Título 1 46" xfId="42396"/>
    <cellStyle name="Título 1 47" xfId="42397"/>
    <cellStyle name="Título 1 5" xfId="42398"/>
    <cellStyle name="Título 1 5 2" xfId="42399"/>
    <cellStyle name="Título 1 6" xfId="42400"/>
    <cellStyle name="Título 1 6 2" xfId="42401"/>
    <cellStyle name="Título 1 7" xfId="42402"/>
    <cellStyle name="Título 1 7 2" xfId="42403"/>
    <cellStyle name="Título 1 8" xfId="42404"/>
    <cellStyle name="Título 1 8 2" xfId="42405"/>
    <cellStyle name="Título 1 9" xfId="42406"/>
    <cellStyle name="Título 1 9 2" xfId="42407"/>
    <cellStyle name="Título 10" xfId="42408"/>
    <cellStyle name="Título 10 2" xfId="42409"/>
    <cellStyle name="Título 11" xfId="42410"/>
    <cellStyle name="Título 11 2" xfId="42411"/>
    <cellStyle name="Título 12" xfId="42412"/>
    <cellStyle name="Título 12 2" xfId="42413"/>
    <cellStyle name="Título 13" xfId="42414"/>
    <cellStyle name="Título 13 2" xfId="42415"/>
    <cellStyle name="Título 14" xfId="42416"/>
    <cellStyle name="Título 14 2" xfId="42417"/>
    <cellStyle name="Título 15" xfId="42418"/>
    <cellStyle name="Título 15 2" xfId="42419"/>
    <cellStyle name="Título 16" xfId="42420"/>
    <cellStyle name="Título 16 2" xfId="42421"/>
    <cellStyle name="Título 17" xfId="42422"/>
    <cellStyle name="Título 17 2" xfId="42423"/>
    <cellStyle name="Título 18" xfId="42424"/>
    <cellStyle name="Título 18 2" xfId="42425"/>
    <cellStyle name="Título 19" xfId="42426"/>
    <cellStyle name="Título 19 2" xfId="42427"/>
    <cellStyle name="Título 2 10" xfId="42428"/>
    <cellStyle name="Título 2 10 2" xfId="42429"/>
    <cellStyle name="Título 2 11" xfId="42430"/>
    <cellStyle name="Título 2 11 2" xfId="42431"/>
    <cellStyle name="Título 2 12" xfId="42432"/>
    <cellStyle name="Título 2 12 2" xfId="42433"/>
    <cellStyle name="Título 2 13" xfId="42434"/>
    <cellStyle name="Título 2 13 2" xfId="42435"/>
    <cellStyle name="Título 2 14" xfId="42436"/>
    <cellStyle name="Título 2 14 2" xfId="42437"/>
    <cellStyle name="Título 2 15" xfId="42438"/>
    <cellStyle name="Título 2 15 2" xfId="42439"/>
    <cellStyle name="Título 2 16" xfId="42440"/>
    <cellStyle name="Título 2 16 2" xfId="42441"/>
    <cellStyle name="Título 2 17" xfId="42442"/>
    <cellStyle name="Título 2 17 2" xfId="42443"/>
    <cellStyle name="Título 2 18" xfId="42444"/>
    <cellStyle name="Título 2 18 2" xfId="42445"/>
    <cellStyle name="Título 2 19" xfId="42446"/>
    <cellStyle name="Título 2 19 2" xfId="42447"/>
    <cellStyle name="Título 2 2" xfId="42448"/>
    <cellStyle name="Título 2 2 2" xfId="42449"/>
    <cellStyle name="Título 2 20" xfId="42450"/>
    <cellStyle name="Título 2 20 2" xfId="42451"/>
    <cellStyle name="Título 2 21" xfId="42452"/>
    <cellStyle name="Título 2 21 2" xfId="42453"/>
    <cellStyle name="Título 2 22" xfId="42454"/>
    <cellStyle name="Título 2 22 2" xfId="42455"/>
    <cellStyle name="Título 2 23" xfId="42456"/>
    <cellStyle name="Título 2 23 2" xfId="42457"/>
    <cellStyle name="Título 2 24" xfId="42458"/>
    <cellStyle name="Título 2 24 2" xfId="42459"/>
    <cellStyle name="Título 2 25" xfId="42460"/>
    <cellStyle name="Título 2 25 2" xfId="42461"/>
    <cellStyle name="Título 2 26" xfId="42462"/>
    <cellStyle name="Título 2 26 2" xfId="42463"/>
    <cellStyle name="Título 2 27" xfId="42464"/>
    <cellStyle name="Título 2 27 2" xfId="42465"/>
    <cellStyle name="Título 2 28" xfId="42466"/>
    <cellStyle name="Título 2 28 2" xfId="42467"/>
    <cellStyle name="Título 2 29" xfId="42468"/>
    <cellStyle name="Título 2 29 2" xfId="42469"/>
    <cellStyle name="Título 2 3" xfId="42470"/>
    <cellStyle name="Título 2 3 2" xfId="42471"/>
    <cellStyle name="Título 2 30" xfId="42472"/>
    <cellStyle name="Título 2 30 2" xfId="42473"/>
    <cellStyle name="Título 2 31" xfId="42474"/>
    <cellStyle name="Título 2 31 2" xfId="42475"/>
    <cellStyle name="Título 2 32" xfId="42476"/>
    <cellStyle name="Título 2 32 2" xfId="42477"/>
    <cellStyle name="Título 2 33" xfId="42478"/>
    <cellStyle name="Título 2 33 2" xfId="42479"/>
    <cellStyle name="Título 2 34" xfId="42480"/>
    <cellStyle name="Título 2 34 2" xfId="42481"/>
    <cellStyle name="Título 2 35" xfId="42482"/>
    <cellStyle name="Título 2 35 2" xfId="42483"/>
    <cellStyle name="Título 2 36" xfId="42484"/>
    <cellStyle name="Título 2 36 2" xfId="42485"/>
    <cellStyle name="Título 2 37" xfId="42486"/>
    <cellStyle name="Título 2 37 2" xfId="42487"/>
    <cellStyle name="Título 2 38" xfId="42488"/>
    <cellStyle name="Título 2 38 2" xfId="42489"/>
    <cellStyle name="Título 2 39" xfId="42490"/>
    <cellStyle name="Título 2 39 2" xfId="42491"/>
    <cellStyle name="Título 2 4" xfId="42492"/>
    <cellStyle name="Título 2 4 2" xfId="42493"/>
    <cellStyle name="Título 2 40" xfId="42494"/>
    <cellStyle name="Título 2 40 2" xfId="42495"/>
    <cellStyle name="Título 2 41" xfId="42496"/>
    <cellStyle name="Título 2 41 2" xfId="42497"/>
    <cellStyle name="Título 2 42" xfId="42498"/>
    <cellStyle name="Título 2 42 2" xfId="42499"/>
    <cellStyle name="Título 2 43" xfId="42500"/>
    <cellStyle name="Título 2 43 2" xfId="42501"/>
    <cellStyle name="Título 2 44" xfId="42502"/>
    <cellStyle name="Título 2 44 2" xfId="42503"/>
    <cellStyle name="Título 2 45" xfId="42504"/>
    <cellStyle name="Título 2 45 2" xfId="42505"/>
    <cellStyle name="Título 2 46" xfId="42506"/>
    <cellStyle name="Título 2 47" xfId="42507"/>
    <cellStyle name="Título 2 5" xfId="42508"/>
    <cellStyle name="Título 2 5 2" xfId="42509"/>
    <cellStyle name="Título 2 6" xfId="42510"/>
    <cellStyle name="Título 2 6 2" xfId="42511"/>
    <cellStyle name="Título 2 7" xfId="42512"/>
    <cellStyle name="Título 2 7 2" xfId="42513"/>
    <cellStyle name="Título 2 8" xfId="42514"/>
    <cellStyle name="Título 2 8 2" xfId="42515"/>
    <cellStyle name="Título 2 9" xfId="42516"/>
    <cellStyle name="Título 2 9 2" xfId="42517"/>
    <cellStyle name="Título 20" xfId="42518"/>
    <cellStyle name="Título 20 2" xfId="42519"/>
    <cellStyle name="Título 21" xfId="42520"/>
    <cellStyle name="Título 21 2" xfId="42521"/>
    <cellStyle name="Título 22" xfId="42522"/>
    <cellStyle name="Título 22 2" xfId="42523"/>
    <cellStyle name="Título 23" xfId="42524"/>
    <cellStyle name="Título 23 2" xfId="42525"/>
    <cellStyle name="Título 24" xfId="42526"/>
    <cellStyle name="Título 24 2" xfId="42527"/>
    <cellStyle name="Título 25" xfId="42528"/>
    <cellStyle name="Título 25 2" xfId="42529"/>
    <cellStyle name="Título 26" xfId="42530"/>
    <cellStyle name="Título 26 2" xfId="42531"/>
    <cellStyle name="Título 27" xfId="42532"/>
    <cellStyle name="Título 27 2" xfId="42533"/>
    <cellStyle name="Título 28" xfId="42534"/>
    <cellStyle name="Título 28 2" xfId="42535"/>
    <cellStyle name="Título 29" xfId="42536"/>
    <cellStyle name="Título 29 2" xfId="42537"/>
    <cellStyle name="Título 3 10" xfId="42538"/>
    <cellStyle name="Título 3 10 2" xfId="42539"/>
    <cellStyle name="Título 3 11" xfId="42540"/>
    <cellStyle name="Título 3 11 2" xfId="42541"/>
    <cellStyle name="Título 3 12" xfId="42542"/>
    <cellStyle name="Título 3 12 2" xfId="42543"/>
    <cellStyle name="Título 3 13" xfId="42544"/>
    <cellStyle name="Título 3 13 2" xfId="42545"/>
    <cellStyle name="Título 3 14" xfId="42546"/>
    <cellStyle name="Título 3 14 2" xfId="42547"/>
    <cellStyle name="Título 3 15" xfId="42548"/>
    <cellStyle name="Título 3 15 2" xfId="42549"/>
    <cellStyle name="Título 3 16" xfId="42550"/>
    <cellStyle name="Título 3 16 2" xfId="42551"/>
    <cellStyle name="Título 3 17" xfId="42552"/>
    <cellStyle name="Título 3 17 2" xfId="42553"/>
    <cellStyle name="Título 3 18" xfId="42554"/>
    <cellStyle name="Título 3 18 2" xfId="42555"/>
    <cellStyle name="Título 3 19" xfId="42556"/>
    <cellStyle name="Título 3 19 2" xfId="42557"/>
    <cellStyle name="Título 3 2" xfId="42558"/>
    <cellStyle name="Título 3 2 2" xfId="42559"/>
    <cellStyle name="Título 3 20" xfId="42560"/>
    <cellStyle name="Título 3 20 2" xfId="42561"/>
    <cellStyle name="Título 3 21" xfId="42562"/>
    <cellStyle name="Título 3 21 2" xfId="42563"/>
    <cellStyle name="Título 3 22" xfId="42564"/>
    <cellStyle name="Título 3 22 2" xfId="42565"/>
    <cellStyle name="Título 3 23" xfId="42566"/>
    <cellStyle name="Título 3 23 2" xfId="42567"/>
    <cellStyle name="Título 3 24" xfId="42568"/>
    <cellStyle name="Título 3 24 2" xfId="42569"/>
    <cellStyle name="Título 3 25" xfId="42570"/>
    <cellStyle name="Título 3 25 2" xfId="42571"/>
    <cellStyle name="Título 3 26" xfId="42572"/>
    <cellStyle name="Título 3 26 2" xfId="42573"/>
    <cellStyle name="Título 3 27" xfId="42574"/>
    <cellStyle name="Título 3 27 2" xfId="42575"/>
    <cellStyle name="Título 3 28" xfId="42576"/>
    <cellStyle name="Título 3 28 2" xfId="42577"/>
    <cellStyle name="Título 3 29" xfId="42578"/>
    <cellStyle name="Título 3 29 2" xfId="42579"/>
    <cellStyle name="Título 3 3" xfId="42580"/>
    <cellStyle name="Título 3 3 2" xfId="42581"/>
    <cellStyle name="Título 3 30" xfId="42582"/>
    <cellStyle name="Título 3 30 2" xfId="42583"/>
    <cellStyle name="Título 3 31" xfId="42584"/>
    <cellStyle name="Título 3 31 2" xfId="42585"/>
    <cellStyle name="Título 3 32" xfId="42586"/>
    <cellStyle name="Título 3 32 2" xfId="42587"/>
    <cellStyle name="Título 3 33" xfId="42588"/>
    <cellStyle name="Título 3 33 2" xfId="42589"/>
    <cellStyle name="Título 3 34" xfId="42590"/>
    <cellStyle name="Título 3 34 2" xfId="42591"/>
    <cellStyle name="Título 3 35" xfId="42592"/>
    <cellStyle name="Título 3 35 2" xfId="42593"/>
    <cellStyle name="Título 3 36" xfId="42594"/>
    <cellStyle name="Título 3 36 2" xfId="42595"/>
    <cellStyle name="Título 3 37" xfId="42596"/>
    <cellStyle name="Título 3 37 2" xfId="42597"/>
    <cellStyle name="Título 3 38" xfId="42598"/>
    <cellStyle name="Título 3 38 2" xfId="42599"/>
    <cellStyle name="Título 3 39" xfId="42600"/>
    <cellStyle name="Título 3 39 2" xfId="42601"/>
    <cellStyle name="Título 3 4" xfId="42602"/>
    <cellStyle name="Título 3 4 2" xfId="42603"/>
    <cellStyle name="Título 3 40" xfId="42604"/>
    <cellStyle name="Título 3 40 2" xfId="42605"/>
    <cellStyle name="Título 3 41" xfId="42606"/>
    <cellStyle name="Título 3 41 2" xfId="42607"/>
    <cellStyle name="Título 3 42" xfId="42608"/>
    <cellStyle name="Título 3 42 2" xfId="42609"/>
    <cellStyle name="Título 3 43" xfId="42610"/>
    <cellStyle name="Título 3 43 2" xfId="42611"/>
    <cellStyle name="Título 3 44" xfId="42612"/>
    <cellStyle name="Título 3 44 2" xfId="42613"/>
    <cellStyle name="Título 3 45" xfId="42614"/>
    <cellStyle name="Título 3 45 2" xfId="42615"/>
    <cellStyle name="Título 3 46" xfId="42616"/>
    <cellStyle name="Título 3 47" xfId="42617"/>
    <cellStyle name="Título 3 5" xfId="42618"/>
    <cellStyle name="Título 3 5 2" xfId="42619"/>
    <cellStyle name="Título 3 6" xfId="42620"/>
    <cellStyle name="Título 3 6 2" xfId="42621"/>
    <cellStyle name="Título 3 7" xfId="42622"/>
    <cellStyle name="Título 3 7 2" xfId="42623"/>
    <cellStyle name="Título 3 8" xfId="42624"/>
    <cellStyle name="Título 3 8 2" xfId="42625"/>
    <cellStyle name="Título 3 9" xfId="42626"/>
    <cellStyle name="Título 3 9 2" xfId="42627"/>
    <cellStyle name="Título 30" xfId="42628"/>
    <cellStyle name="Título 30 2" xfId="42629"/>
    <cellStyle name="Título 31" xfId="42630"/>
    <cellStyle name="Título 31 2" xfId="42631"/>
    <cellStyle name="Título 32" xfId="42632"/>
    <cellStyle name="Título 32 2" xfId="42633"/>
    <cellStyle name="Título 33" xfId="42634"/>
    <cellStyle name="Título 33 2" xfId="42635"/>
    <cellStyle name="Título 34" xfId="42636"/>
    <cellStyle name="Título 34 2" xfId="42637"/>
    <cellStyle name="Título 35" xfId="42638"/>
    <cellStyle name="Título 35 2" xfId="42639"/>
    <cellStyle name="Título 36" xfId="42640"/>
    <cellStyle name="Título 36 2" xfId="42641"/>
    <cellStyle name="Título 37" xfId="42642"/>
    <cellStyle name="Título 37 2" xfId="42643"/>
    <cellStyle name="Título 38" xfId="42644"/>
    <cellStyle name="Título 38 2" xfId="42645"/>
    <cellStyle name="Título 39" xfId="42646"/>
    <cellStyle name="Título 39 2" xfId="42647"/>
    <cellStyle name="Título 4" xfId="42648"/>
    <cellStyle name="Título 4 2" xfId="42649"/>
    <cellStyle name="Título 40" xfId="42650"/>
    <cellStyle name="Título 40 2" xfId="42651"/>
    <cellStyle name="Título 41" xfId="42652"/>
    <cellStyle name="Título 41 2" xfId="42653"/>
    <cellStyle name="Título 42" xfId="42654"/>
    <cellStyle name="Título 42 2" xfId="42655"/>
    <cellStyle name="Título 43" xfId="42656"/>
    <cellStyle name="Título 43 2" xfId="42657"/>
    <cellStyle name="Título 44" xfId="42658"/>
    <cellStyle name="Título 44 2" xfId="42659"/>
    <cellStyle name="Título 45" xfId="42660"/>
    <cellStyle name="Título 45 2" xfId="42661"/>
    <cellStyle name="Título 46" xfId="42662"/>
    <cellStyle name="Título 46 2" xfId="42663"/>
    <cellStyle name="Título 47" xfId="42664"/>
    <cellStyle name="Título 47 2" xfId="42665"/>
    <cellStyle name="Título 48" xfId="42666"/>
    <cellStyle name="Título 49" xfId="42667"/>
    <cellStyle name="Título 5" xfId="42668"/>
    <cellStyle name="Título 5 2" xfId="42669"/>
    <cellStyle name="Título 6" xfId="42670"/>
    <cellStyle name="Título 6 2" xfId="42671"/>
    <cellStyle name="Título 7" xfId="42672"/>
    <cellStyle name="Título 7 2" xfId="42673"/>
    <cellStyle name="Título 8" xfId="42674"/>
    <cellStyle name="Título 8 2" xfId="42675"/>
    <cellStyle name="Título 9" xfId="42676"/>
    <cellStyle name="Título 9 2" xfId="42677"/>
    <cellStyle name="Total 10" xfId="42678"/>
    <cellStyle name="Total 10 2" xfId="42679"/>
    <cellStyle name="Total 11" xfId="42680"/>
    <cellStyle name="Total 11 2" xfId="42681"/>
    <cellStyle name="Total 12" xfId="42682"/>
    <cellStyle name="Total 12 2" xfId="42683"/>
    <cellStyle name="Total 13" xfId="42684"/>
    <cellStyle name="Total 13 2" xfId="42685"/>
    <cellStyle name="Total 14" xfId="42686"/>
    <cellStyle name="Total 14 2" xfId="42687"/>
    <cellStyle name="Total 15" xfId="42688"/>
    <cellStyle name="Total 15 2" xfId="42689"/>
    <cellStyle name="Total 16" xfId="42690"/>
    <cellStyle name="Total 16 2" xfId="42691"/>
    <cellStyle name="Total 17" xfId="42692"/>
    <cellStyle name="Total 17 2" xfId="42693"/>
    <cellStyle name="Total 18" xfId="42694"/>
    <cellStyle name="Total 18 2" xfId="42695"/>
    <cellStyle name="Total 19" xfId="42696"/>
    <cellStyle name="Total 19 2" xfId="42697"/>
    <cellStyle name="Total 2" xfId="42698"/>
    <cellStyle name="Total 2 2" xfId="42699"/>
    <cellStyle name="Total 20" xfId="42700"/>
    <cellStyle name="Total 20 2" xfId="42701"/>
    <cellStyle name="Total 21" xfId="42702"/>
    <cellStyle name="Total 21 2" xfId="42703"/>
    <cellStyle name="Total 22" xfId="42704"/>
    <cellStyle name="Total 22 2" xfId="42705"/>
    <cellStyle name="Total 23" xfId="42706"/>
    <cellStyle name="Total 23 2" xfId="42707"/>
    <cellStyle name="Total 24" xfId="42708"/>
    <cellStyle name="Total 24 2" xfId="42709"/>
    <cellStyle name="Total 25" xfId="42710"/>
    <cellStyle name="Total 25 2" xfId="42711"/>
    <cellStyle name="Total 26" xfId="42712"/>
    <cellStyle name="Total 26 2" xfId="42713"/>
    <cellStyle name="Total 27" xfId="42714"/>
    <cellStyle name="Total 27 2" xfId="42715"/>
    <cellStyle name="Total 28" xfId="42716"/>
    <cellStyle name="Total 28 2" xfId="42717"/>
    <cellStyle name="Total 29" xfId="42718"/>
    <cellStyle name="Total 29 2" xfId="42719"/>
    <cellStyle name="Total 3" xfId="42720"/>
    <cellStyle name="Total 3 2" xfId="42721"/>
    <cellStyle name="Total 30" xfId="42722"/>
    <cellStyle name="Total 30 2" xfId="42723"/>
    <cellStyle name="Total 31" xfId="42724"/>
    <cellStyle name="Total 31 2" xfId="42725"/>
    <cellStyle name="Total 32" xfId="42726"/>
    <cellStyle name="Total 32 2" xfId="42727"/>
    <cellStyle name="Total 33" xfId="42728"/>
    <cellStyle name="Total 33 2" xfId="42729"/>
    <cellStyle name="Total 34" xfId="42730"/>
    <cellStyle name="Total 34 2" xfId="42731"/>
    <cellStyle name="Total 35" xfId="42732"/>
    <cellStyle name="Total 35 2" xfId="42733"/>
    <cellStyle name="Total 36" xfId="42734"/>
    <cellStyle name="Total 36 2" xfId="42735"/>
    <cellStyle name="Total 37" xfId="42736"/>
    <cellStyle name="Total 37 2" xfId="42737"/>
    <cellStyle name="Total 38" xfId="42738"/>
    <cellStyle name="Total 38 2" xfId="42739"/>
    <cellStyle name="Total 39" xfId="42740"/>
    <cellStyle name="Total 39 2" xfId="42741"/>
    <cellStyle name="Total 4" xfId="42742"/>
    <cellStyle name="Total 4 2" xfId="42743"/>
    <cellStyle name="Total 40" xfId="42744"/>
    <cellStyle name="Total 40 2" xfId="42745"/>
    <cellStyle name="Total 41" xfId="42746"/>
    <cellStyle name="Total 41 2" xfId="42747"/>
    <cellStyle name="Total 42" xfId="42748"/>
    <cellStyle name="Total 42 2" xfId="42749"/>
    <cellStyle name="Total 43" xfId="42750"/>
    <cellStyle name="Total 43 2" xfId="42751"/>
    <cellStyle name="Total 44" xfId="42752"/>
    <cellStyle name="Total 44 2" xfId="42753"/>
    <cellStyle name="Total 45" xfId="42754"/>
    <cellStyle name="Total 45 2" xfId="42755"/>
    <cellStyle name="Total 46" xfId="42756"/>
    <cellStyle name="Total 47" xfId="42757"/>
    <cellStyle name="Total 5" xfId="42758"/>
    <cellStyle name="Total 5 2" xfId="42759"/>
    <cellStyle name="Total 6" xfId="42760"/>
    <cellStyle name="Total 6 2" xfId="42761"/>
    <cellStyle name="Total 7" xfId="42762"/>
    <cellStyle name="Total 7 2" xfId="42763"/>
    <cellStyle name="Total 8" xfId="42764"/>
    <cellStyle name="Total 8 2" xfId="42765"/>
    <cellStyle name="Total 9" xfId="42766"/>
    <cellStyle name="Total 9 2" xfId="427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00" b="0">
                <a:latin typeface="Arial" pitchFamily="34" charset="0"/>
                <a:ea typeface="Tahoma" pitchFamily="34" charset="0"/>
                <a:cs typeface="Arial" pitchFamily="34" charset="0"/>
              </a:defRPr>
            </a:pPr>
            <a:r>
              <a:rPr lang="es-PY" sz="1300" b="0">
                <a:latin typeface="Arial" pitchFamily="34" charset="0"/>
                <a:ea typeface="Tahoma" pitchFamily="34" charset="0"/>
                <a:cs typeface="Arial" pitchFamily="34" charset="0"/>
              </a:rPr>
              <a:t>CONSULTAS MÉDICAS Y ODONTOLÓGICAS POR MES. </a:t>
            </a:r>
          </a:p>
          <a:p>
            <a:pPr algn="ctr">
              <a:defRPr sz="1300" b="0">
                <a:latin typeface="Arial" pitchFamily="34" charset="0"/>
                <a:ea typeface="Tahoma" pitchFamily="34" charset="0"/>
                <a:cs typeface="Arial" pitchFamily="34" charset="0"/>
              </a:defRPr>
            </a:pPr>
            <a:r>
              <a:rPr lang="es-PY" sz="1300" b="0">
                <a:latin typeface="Arial" pitchFamily="34" charset="0"/>
                <a:ea typeface="Tahoma" pitchFamily="34" charset="0"/>
                <a:cs typeface="Arial" pitchFamily="34" charset="0"/>
              </a:rPr>
              <a:t>PERIODO 2015-2016</a:t>
            </a:r>
          </a:p>
        </c:rich>
      </c:tx>
      <c:layout>
        <c:manualLayout>
          <c:xMode val="edge"/>
          <c:yMode val="edge"/>
          <c:x val="0.17372989910930975"/>
          <c:y val="4.3589734789070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657710075899413E-2"/>
          <c:y val="0.19201827336598559"/>
          <c:w val="0.71430738467903188"/>
          <c:h val="0.65748456339903827"/>
        </c:manualLayout>
      </c:layout>
      <c:lineChart>
        <c:grouping val="standard"/>
        <c:varyColors val="0"/>
        <c:ser>
          <c:idx val="0"/>
          <c:order val="0"/>
          <c:tx>
            <c:strRef>
              <c:f>'Gráf-04.3.5_A'!$B$1</c:f>
              <c:strCache>
                <c:ptCount val="1"/>
                <c:pt idx="0">
                  <c:v>Consultas 2015</c:v>
                </c:pt>
              </c:strCache>
            </c:strRef>
          </c:tx>
          <c:spPr>
            <a:ln w="3175"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strRef>
              <c:f>'Gráf-04.3.5_A'!$A$2:$A$13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'Gráf-04.3.5_A'!$B$2:$B$13</c:f>
              <c:numCache>
                <c:formatCode>_(* #,##0_);_(* \(#,##0\);_(* "-"??_);_(@_)</c:formatCode>
                <c:ptCount val="12"/>
                <c:pt idx="0">
                  <c:v>326122</c:v>
                </c:pt>
                <c:pt idx="1">
                  <c:v>333214</c:v>
                </c:pt>
                <c:pt idx="2">
                  <c:v>411698</c:v>
                </c:pt>
                <c:pt idx="3">
                  <c:v>380947</c:v>
                </c:pt>
                <c:pt idx="4">
                  <c:v>361291</c:v>
                </c:pt>
                <c:pt idx="5">
                  <c:v>421633</c:v>
                </c:pt>
                <c:pt idx="6">
                  <c:v>382250</c:v>
                </c:pt>
                <c:pt idx="7">
                  <c:v>396363</c:v>
                </c:pt>
                <c:pt idx="8">
                  <c:v>391937</c:v>
                </c:pt>
                <c:pt idx="9">
                  <c:v>386769</c:v>
                </c:pt>
                <c:pt idx="10">
                  <c:v>336537</c:v>
                </c:pt>
                <c:pt idx="11">
                  <c:v>286313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'Gráf-04.3.5_A'!$C$1</c:f>
              <c:strCache>
                <c:ptCount val="1"/>
                <c:pt idx="0">
                  <c:v>Consultas 2016</c:v>
                </c:pt>
              </c:strCache>
            </c:strRef>
          </c:tx>
          <c:spPr>
            <a:ln w="31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'Gráf-04.3.5_A'!$A$2:$A$13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'Gráf-04.3.5_A'!$C$2:$C$13</c:f>
              <c:numCache>
                <c:formatCode>_(* #,##0_);_(* \(#,##0\);_(* "-"??_);_(@_)</c:formatCode>
                <c:ptCount val="12"/>
                <c:pt idx="0">
                  <c:v>304864</c:v>
                </c:pt>
                <c:pt idx="1">
                  <c:v>337506</c:v>
                </c:pt>
                <c:pt idx="2">
                  <c:v>380282</c:v>
                </c:pt>
                <c:pt idx="3">
                  <c:v>390928</c:v>
                </c:pt>
                <c:pt idx="4">
                  <c:v>355916</c:v>
                </c:pt>
                <c:pt idx="5">
                  <c:v>386433</c:v>
                </c:pt>
                <c:pt idx="6">
                  <c:v>357565</c:v>
                </c:pt>
                <c:pt idx="7">
                  <c:v>391010</c:v>
                </c:pt>
                <c:pt idx="8">
                  <c:v>392474</c:v>
                </c:pt>
                <c:pt idx="9">
                  <c:v>347639</c:v>
                </c:pt>
                <c:pt idx="10">
                  <c:v>379656</c:v>
                </c:pt>
                <c:pt idx="11">
                  <c:v>335255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6816"/>
        <c:axId val="25348736"/>
      </c:lineChart>
      <c:catAx>
        <c:axId val="2534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latin typeface="+mn-lt"/>
                    <a:cs typeface="Arial" pitchFamily="34" charset="0"/>
                  </a:defRPr>
                </a:pPr>
                <a:r>
                  <a:rPr lang="es-PY" sz="900" b="0">
                    <a:latin typeface="+mn-lt"/>
                    <a:cs typeface="Arial" pitchFamily="34" charset="0"/>
                  </a:rPr>
                  <a:t>Mes</a:t>
                </a:r>
              </a:p>
            </c:rich>
          </c:tx>
          <c:layout>
            <c:manualLayout>
              <c:xMode val="edge"/>
              <c:yMode val="edge"/>
              <c:x val="0.42495938084119245"/>
              <c:y val="0.91717950390076641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25348736"/>
        <c:crossesAt val="250000"/>
        <c:auto val="1"/>
        <c:lblAlgn val="ctr"/>
        <c:lblOffset val="100"/>
        <c:noMultiLvlLbl val="0"/>
      </c:catAx>
      <c:valAx>
        <c:axId val="25348736"/>
        <c:scaling>
          <c:orientation val="minMax"/>
          <c:max val="450000"/>
          <c:min val="2500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25346816"/>
        <c:crosses val="autoZero"/>
        <c:crossBetween val="between"/>
        <c:majorUnit val="25000"/>
      </c:valAx>
      <c:spPr>
        <a:solidFill>
          <a:schemeClr val="accent6">
            <a:lumMod val="40000"/>
            <a:lumOff val="60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overlay val="0"/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.1811023622047245" l="1.7716535433070868" r="1.7716535433070868" t="1.1811023622047245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565195</xdr:colOff>
      <xdr:row>0</xdr:row>
      <xdr:rowOff>254933</xdr:rowOff>
    </xdr:from>
    <xdr:to>
      <xdr:col>18</xdr:col>
      <xdr:colOff>483394</xdr:colOff>
      <xdr:row>30</xdr:row>
      <xdr:rowOff>85725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0.00746</cdr:x>
      <cdr:y>0.51673</cdr:y>
    </cdr:from>
    <cdr:to>
      <cdr:x>0.01659</cdr:x>
      <cdr:y>0.55166</cdr:y>
    </cdr:to>
    <cdr:sp macro="" textlink="">
      <cdr:nvSpPr>
        <cdr:cNvPr id="33587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58" y="3094095"/>
          <a:ext cx="67137" cy="208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Y"/>
        </a:p>
      </cdr:txBody>
    </cdr:sp>
  </cdr:relSizeAnchor>
  <cdr:relSizeAnchor xmlns:cdr="http://schemas.openxmlformats.org/drawingml/2006/chartDrawing">
    <cdr:from>
      <cdr:x>0.01389</cdr:x>
      <cdr:y>0.95759</cdr:y>
    </cdr:from>
    <cdr:to>
      <cdr:x>0.123</cdr:x>
      <cdr:y>0.98494</cdr:y>
    </cdr:to>
    <cdr:sp macro="" textlink="">
      <cdr:nvSpPr>
        <cdr:cNvPr id="335877" name="Text Box 20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060" y="4820327"/>
          <a:ext cx="801707" cy="1376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+mn-lt"/>
              <a:ea typeface="Tahoma"/>
              <a:cs typeface="Tahoma"/>
            </a:rPr>
            <a:t>Cuadro 4.3.5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showGridLines="0" tabSelected="1" zoomScale="70" zoomScaleNormal="70" workbookViewId="0"/>
  </sheetViews>
  <sheetFormatPr baseColWidth="10" defaultRowHeight="15"/>
  <cols>
    <col min="1" max="1" width="3.7109375" style="3" customWidth="1"/>
    <col min="2" max="2" width="33.85546875" style="1" customWidth="1"/>
    <col min="3" max="3" width="12.140625" style="2" customWidth="1"/>
    <col min="4" max="15" width="12.140625" style="1" customWidth="1"/>
    <col min="16" max="16" width="8.7109375" style="1" customWidth="1"/>
    <col min="17" max="16384" width="11.42578125" style="1"/>
  </cols>
  <sheetData>
    <row r="2" spans="1:16">
      <c r="B2" s="4" t="s">
        <v>50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5.0999999999999996" customHeight="1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>
      <c r="A4" s="1"/>
      <c r="B4" s="42" t="s">
        <v>0</v>
      </c>
      <c r="C4" s="44" t="s">
        <v>1</v>
      </c>
      <c r="D4" s="45" t="s">
        <v>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3"/>
    </row>
    <row r="5" spans="1:16">
      <c r="B5" s="43"/>
      <c r="C5" s="44"/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3"/>
    </row>
    <row r="6" spans="1:16" ht="5.0999999999999996" customHeight="1">
      <c r="B6" s="37"/>
      <c r="C6" s="6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"/>
    </row>
    <row r="7" spans="1:16">
      <c r="B7" s="38" t="s">
        <v>15</v>
      </c>
      <c r="C7" s="36">
        <f>SUM(D7:O7)</f>
        <v>4415074</v>
      </c>
      <c r="D7" s="36">
        <f>SUM(D9:D26)</f>
        <v>326122</v>
      </c>
      <c r="E7" s="36">
        <f t="shared" ref="E7:O7" si="0">SUM(E9:E26)</f>
        <v>333214</v>
      </c>
      <c r="F7" s="36">
        <f t="shared" si="0"/>
        <v>411698</v>
      </c>
      <c r="G7" s="36">
        <f t="shared" si="0"/>
        <v>380947</v>
      </c>
      <c r="H7" s="36">
        <f t="shared" si="0"/>
        <v>361291</v>
      </c>
      <c r="I7" s="36">
        <f t="shared" si="0"/>
        <v>421633</v>
      </c>
      <c r="J7" s="36">
        <f t="shared" si="0"/>
        <v>382250</v>
      </c>
      <c r="K7" s="36">
        <f t="shared" si="0"/>
        <v>396363</v>
      </c>
      <c r="L7" s="36">
        <f t="shared" si="0"/>
        <v>391937</v>
      </c>
      <c r="M7" s="36">
        <f t="shared" si="0"/>
        <v>386769</v>
      </c>
      <c r="N7" s="36">
        <f t="shared" si="0"/>
        <v>336537</v>
      </c>
      <c r="O7" s="36">
        <f t="shared" si="0"/>
        <v>286313</v>
      </c>
      <c r="P7" s="3"/>
    </row>
    <row r="8" spans="1:16" ht="8.1" customHeight="1">
      <c r="B8" s="3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"/>
    </row>
    <row r="9" spans="1:16">
      <c r="B9" s="40" t="s">
        <v>16</v>
      </c>
      <c r="C9" s="10">
        <f>SUM(D9:O9)</f>
        <v>1848628</v>
      </c>
      <c r="D9" s="11">
        <v>131911</v>
      </c>
      <c r="E9" s="11">
        <v>135391</v>
      </c>
      <c r="F9" s="11">
        <v>162660</v>
      </c>
      <c r="G9" s="11">
        <v>157785</v>
      </c>
      <c r="H9" s="11">
        <v>148643</v>
      </c>
      <c r="I9" s="11">
        <v>171766</v>
      </c>
      <c r="J9" s="11">
        <v>156764</v>
      </c>
      <c r="K9" s="11">
        <v>166008</v>
      </c>
      <c r="L9" s="11">
        <v>167312</v>
      </c>
      <c r="M9" s="11">
        <v>169346</v>
      </c>
      <c r="N9" s="11">
        <v>155384</v>
      </c>
      <c r="O9" s="11">
        <v>125658</v>
      </c>
      <c r="P9" s="3"/>
    </row>
    <row r="10" spans="1:16">
      <c r="B10" s="40" t="s">
        <v>17</v>
      </c>
      <c r="C10" s="10">
        <f>SUM(D10:O10)</f>
        <v>70842</v>
      </c>
      <c r="D10" s="12">
        <v>5721</v>
      </c>
      <c r="E10" s="12">
        <v>5251</v>
      </c>
      <c r="F10" s="12">
        <v>6141</v>
      </c>
      <c r="G10" s="12">
        <v>5354</v>
      </c>
      <c r="H10" s="12">
        <v>5844</v>
      </c>
      <c r="I10" s="12">
        <v>6717</v>
      </c>
      <c r="J10" s="12">
        <v>6543</v>
      </c>
      <c r="K10" s="12">
        <v>6753</v>
      </c>
      <c r="L10" s="12">
        <v>6852</v>
      </c>
      <c r="M10" s="12">
        <v>5838</v>
      </c>
      <c r="N10" s="12">
        <v>5260</v>
      </c>
      <c r="O10" s="12">
        <v>4568</v>
      </c>
      <c r="P10" s="3"/>
    </row>
    <row r="11" spans="1:16">
      <c r="B11" s="40" t="s">
        <v>18</v>
      </c>
      <c r="C11" s="10">
        <f t="shared" ref="C11:C26" si="1">SUM(D11:O11)</f>
        <v>88983</v>
      </c>
      <c r="D11" s="12">
        <v>5909</v>
      </c>
      <c r="E11" s="12">
        <v>6606</v>
      </c>
      <c r="F11" s="12">
        <v>7616</v>
      </c>
      <c r="G11" s="12">
        <v>6523</v>
      </c>
      <c r="H11" s="12">
        <v>6519</v>
      </c>
      <c r="I11" s="12">
        <v>8170</v>
      </c>
      <c r="J11" s="12">
        <v>9112</v>
      </c>
      <c r="K11" s="12">
        <v>9231</v>
      </c>
      <c r="L11" s="12">
        <v>8942</v>
      </c>
      <c r="M11" s="12">
        <v>7063</v>
      </c>
      <c r="N11" s="12">
        <v>6911</v>
      </c>
      <c r="O11" s="12">
        <v>6381</v>
      </c>
      <c r="P11" s="3"/>
    </row>
    <row r="12" spans="1:16">
      <c r="B12" s="40" t="s">
        <v>19</v>
      </c>
      <c r="C12" s="10">
        <f t="shared" si="1"/>
        <v>124653</v>
      </c>
      <c r="D12" s="12">
        <v>10144</v>
      </c>
      <c r="E12" s="12">
        <v>13550</v>
      </c>
      <c r="F12" s="12">
        <v>9464</v>
      </c>
      <c r="G12" s="12">
        <v>10290</v>
      </c>
      <c r="H12" s="12">
        <v>9777</v>
      </c>
      <c r="I12" s="12">
        <v>11850</v>
      </c>
      <c r="J12" s="12">
        <v>10654</v>
      </c>
      <c r="K12" s="12">
        <v>11066</v>
      </c>
      <c r="L12" s="12">
        <v>10579</v>
      </c>
      <c r="M12" s="12">
        <v>10310</v>
      </c>
      <c r="N12" s="12">
        <v>9246</v>
      </c>
      <c r="O12" s="12">
        <v>7723</v>
      </c>
      <c r="P12" s="3"/>
    </row>
    <row r="13" spans="1:16">
      <c r="B13" s="40" t="s">
        <v>20</v>
      </c>
      <c r="C13" s="10">
        <f t="shared" si="1"/>
        <v>214984</v>
      </c>
      <c r="D13" s="12">
        <v>16071</v>
      </c>
      <c r="E13" s="12">
        <v>15220</v>
      </c>
      <c r="F13" s="12">
        <v>19506</v>
      </c>
      <c r="G13" s="12">
        <v>18972</v>
      </c>
      <c r="H13" s="12">
        <v>17648</v>
      </c>
      <c r="I13" s="12">
        <v>20866</v>
      </c>
      <c r="J13" s="12">
        <v>20026</v>
      </c>
      <c r="K13" s="12">
        <v>19237</v>
      </c>
      <c r="L13" s="12">
        <v>18284</v>
      </c>
      <c r="M13" s="12">
        <v>18977</v>
      </c>
      <c r="N13" s="12">
        <v>16404</v>
      </c>
      <c r="O13" s="12">
        <v>13773</v>
      </c>
      <c r="P13" s="3"/>
    </row>
    <row r="14" spans="1:16">
      <c r="B14" s="41" t="s">
        <v>21</v>
      </c>
      <c r="C14" s="10">
        <f t="shared" si="1"/>
        <v>179464</v>
      </c>
      <c r="D14" s="12">
        <v>14060</v>
      </c>
      <c r="E14" s="12">
        <v>13795</v>
      </c>
      <c r="F14" s="12">
        <v>19136</v>
      </c>
      <c r="G14" s="12">
        <v>16334</v>
      </c>
      <c r="H14" s="12">
        <v>14708</v>
      </c>
      <c r="I14" s="12">
        <v>18261</v>
      </c>
      <c r="J14" s="12">
        <v>17788</v>
      </c>
      <c r="K14" s="12">
        <v>18001</v>
      </c>
      <c r="L14" s="12">
        <v>17231</v>
      </c>
      <c r="M14" s="12">
        <v>11689</v>
      </c>
      <c r="N14" s="12">
        <v>9847</v>
      </c>
      <c r="O14" s="12">
        <v>8614</v>
      </c>
      <c r="P14" s="3"/>
    </row>
    <row r="15" spans="1:16">
      <c r="B15" s="40" t="s">
        <v>22</v>
      </c>
      <c r="C15" s="10">
        <f t="shared" si="1"/>
        <v>43403</v>
      </c>
      <c r="D15" s="12">
        <v>4035</v>
      </c>
      <c r="E15" s="12">
        <v>2881</v>
      </c>
      <c r="F15" s="12">
        <v>3871</v>
      </c>
      <c r="G15" s="12">
        <v>3675</v>
      </c>
      <c r="H15" s="12">
        <v>3652</v>
      </c>
      <c r="I15" s="12">
        <v>4101</v>
      </c>
      <c r="J15" s="12">
        <v>3948</v>
      </c>
      <c r="K15" s="12">
        <v>4383</v>
      </c>
      <c r="L15" s="12">
        <v>4013</v>
      </c>
      <c r="M15" s="12">
        <v>3735</v>
      </c>
      <c r="N15" s="12">
        <v>1458</v>
      </c>
      <c r="O15" s="12">
        <v>3651</v>
      </c>
      <c r="P15" s="3"/>
    </row>
    <row r="16" spans="1:16">
      <c r="B16" s="40" t="s">
        <v>23</v>
      </c>
      <c r="C16" s="10">
        <f t="shared" si="1"/>
        <v>320807</v>
      </c>
      <c r="D16" s="13">
        <v>24683</v>
      </c>
      <c r="E16" s="13">
        <v>24817</v>
      </c>
      <c r="F16" s="13">
        <v>28343</v>
      </c>
      <c r="G16" s="13">
        <v>26470</v>
      </c>
      <c r="H16" s="13">
        <v>26740</v>
      </c>
      <c r="I16" s="13">
        <v>30288</v>
      </c>
      <c r="J16" s="13">
        <v>27818</v>
      </c>
      <c r="K16" s="13">
        <v>28029</v>
      </c>
      <c r="L16" s="13">
        <v>27066</v>
      </c>
      <c r="M16" s="13">
        <v>29517</v>
      </c>
      <c r="N16" s="13">
        <v>25338</v>
      </c>
      <c r="O16" s="13">
        <v>21698</v>
      </c>
      <c r="P16" s="3"/>
    </row>
    <row r="17" spans="2:16">
      <c r="B17" s="40" t="s">
        <v>24</v>
      </c>
      <c r="C17" s="10">
        <f t="shared" si="1"/>
        <v>93685</v>
      </c>
      <c r="D17" s="13">
        <v>7508</v>
      </c>
      <c r="E17" s="13">
        <v>7459</v>
      </c>
      <c r="F17" s="13">
        <v>9790</v>
      </c>
      <c r="G17" s="13">
        <v>8713</v>
      </c>
      <c r="H17" s="13">
        <v>8396</v>
      </c>
      <c r="I17" s="13">
        <v>8422</v>
      </c>
      <c r="J17" s="13">
        <v>8369</v>
      </c>
      <c r="K17" s="13">
        <v>7938</v>
      </c>
      <c r="L17" s="13">
        <v>6687</v>
      </c>
      <c r="M17" s="13">
        <v>6472</v>
      </c>
      <c r="N17" s="13">
        <v>7795</v>
      </c>
      <c r="O17" s="13">
        <v>6136</v>
      </c>
      <c r="P17" s="3"/>
    </row>
    <row r="18" spans="2:16">
      <c r="B18" s="40" t="s">
        <v>25</v>
      </c>
      <c r="C18" s="10">
        <f t="shared" si="1"/>
        <v>125447</v>
      </c>
      <c r="D18" s="11">
        <v>10759</v>
      </c>
      <c r="E18" s="11">
        <v>9883</v>
      </c>
      <c r="F18" s="11">
        <v>12263</v>
      </c>
      <c r="G18" s="11">
        <v>10153</v>
      </c>
      <c r="H18" s="11">
        <v>10473</v>
      </c>
      <c r="I18" s="11">
        <v>11558</v>
      </c>
      <c r="J18" s="11">
        <v>9786</v>
      </c>
      <c r="K18" s="11">
        <v>9395</v>
      </c>
      <c r="L18" s="11">
        <v>11236</v>
      </c>
      <c r="M18" s="11">
        <v>11567</v>
      </c>
      <c r="N18" s="11">
        <v>8739</v>
      </c>
      <c r="O18" s="11">
        <v>9635</v>
      </c>
      <c r="P18" s="3"/>
    </row>
    <row r="19" spans="2:16">
      <c r="B19" s="40" t="s">
        <v>26</v>
      </c>
      <c r="C19" s="10">
        <f t="shared" si="1"/>
        <v>255935</v>
      </c>
      <c r="D19" s="11">
        <v>15717</v>
      </c>
      <c r="E19" s="11">
        <v>20159</v>
      </c>
      <c r="F19" s="11">
        <v>28537</v>
      </c>
      <c r="G19" s="11">
        <v>24465</v>
      </c>
      <c r="H19" s="11">
        <v>21767</v>
      </c>
      <c r="I19" s="11">
        <v>25103</v>
      </c>
      <c r="J19" s="11">
        <v>22649</v>
      </c>
      <c r="K19" s="11">
        <v>25600</v>
      </c>
      <c r="L19" s="11">
        <v>22897</v>
      </c>
      <c r="M19" s="11">
        <v>21931</v>
      </c>
      <c r="N19" s="11">
        <v>14479</v>
      </c>
      <c r="O19" s="11">
        <v>12631</v>
      </c>
      <c r="P19" s="3"/>
    </row>
    <row r="20" spans="2:16">
      <c r="B20" s="40" t="s">
        <v>27</v>
      </c>
      <c r="C20" s="10">
        <f t="shared" si="1"/>
        <v>798927</v>
      </c>
      <c r="D20" s="13">
        <v>60588</v>
      </c>
      <c r="E20" s="13">
        <v>58533</v>
      </c>
      <c r="F20" s="13">
        <v>79501</v>
      </c>
      <c r="G20" s="13">
        <v>71314</v>
      </c>
      <c r="H20" s="13">
        <v>66680</v>
      </c>
      <c r="I20" s="13">
        <v>81723</v>
      </c>
      <c r="J20" s="13">
        <v>67490</v>
      </c>
      <c r="K20" s="13">
        <v>67417</v>
      </c>
      <c r="L20" s="13">
        <v>68340</v>
      </c>
      <c r="M20" s="13">
        <v>68602</v>
      </c>
      <c r="N20" s="13">
        <v>56802</v>
      </c>
      <c r="O20" s="13">
        <v>51937</v>
      </c>
      <c r="P20" s="3"/>
    </row>
    <row r="21" spans="2:16">
      <c r="B21" s="40" t="s">
        <v>28</v>
      </c>
      <c r="C21" s="10">
        <f t="shared" si="1"/>
        <v>67521</v>
      </c>
      <c r="D21" s="12">
        <v>5357</v>
      </c>
      <c r="E21" s="12">
        <v>5772</v>
      </c>
      <c r="F21" s="12">
        <v>6934</v>
      </c>
      <c r="G21" s="12">
        <v>5963</v>
      </c>
      <c r="H21" s="12">
        <v>6003</v>
      </c>
      <c r="I21" s="12">
        <v>6384</v>
      </c>
      <c r="J21" s="12">
        <v>6036</v>
      </c>
      <c r="K21" s="12">
        <v>5878</v>
      </c>
      <c r="L21" s="12">
        <v>6074</v>
      </c>
      <c r="M21" s="12">
        <v>5958</v>
      </c>
      <c r="N21" s="12">
        <v>5566</v>
      </c>
      <c r="O21" s="12">
        <v>1596</v>
      </c>
      <c r="P21" s="3"/>
    </row>
    <row r="22" spans="2:16">
      <c r="B22" s="40" t="s">
        <v>29</v>
      </c>
      <c r="C22" s="10">
        <f t="shared" si="1"/>
        <v>48528</v>
      </c>
      <c r="D22" s="12">
        <v>3324</v>
      </c>
      <c r="E22" s="12">
        <v>3542</v>
      </c>
      <c r="F22" s="12">
        <v>4826</v>
      </c>
      <c r="G22" s="12">
        <v>4018</v>
      </c>
      <c r="H22" s="12">
        <v>3904</v>
      </c>
      <c r="I22" s="12">
        <v>4810</v>
      </c>
      <c r="J22" s="12">
        <v>4347</v>
      </c>
      <c r="K22" s="12">
        <v>4329</v>
      </c>
      <c r="L22" s="12">
        <v>4018</v>
      </c>
      <c r="M22" s="12">
        <v>4114</v>
      </c>
      <c r="N22" s="12">
        <v>3971</v>
      </c>
      <c r="O22" s="12">
        <v>3325</v>
      </c>
      <c r="P22" s="3"/>
    </row>
    <row r="23" spans="2:16">
      <c r="B23" s="40" t="s">
        <v>30</v>
      </c>
      <c r="C23" s="10">
        <f t="shared" si="1"/>
        <v>30101</v>
      </c>
      <c r="D23" s="12">
        <v>2393</v>
      </c>
      <c r="E23" s="12">
        <v>2503</v>
      </c>
      <c r="F23" s="12">
        <v>2910</v>
      </c>
      <c r="G23" s="12">
        <v>2495</v>
      </c>
      <c r="H23" s="12">
        <v>2623</v>
      </c>
      <c r="I23" s="12">
        <v>2762</v>
      </c>
      <c r="J23" s="12">
        <v>1108</v>
      </c>
      <c r="K23" s="12">
        <v>2935</v>
      </c>
      <c r="L23" s="12">
        <v>2648</v>
      </c>
      <c r="M23" s="12">
        <v>2697</v>
      </c>
      <c r="N23" s="12">
        <v>2873</v>
      </c>
      <c r="O23" s="12">
        <v>2154</v>
      </c>
      <c r="P23" s="3"/>
    </row>
    <row r="24" spans="2:16">
      <c r="B24" s="40" t="s">
        <v>31</v>
      </c>
      <c r="C24" s="10">
        <f t="shared" si="1"/>
        <v>81149</v>
      </c>
      <c r="D24" s="12">
        <v>6182</v>
      </c>
      <c r="E24" s="12">
        <v>6101</v>
      </c>
      <c r="F24" s="12">
        <v>7852</v>
      </c>
      <c r="G24" s="12">
        <v>6431</v>
      </c>
      <c r="H24" s="12">
        <v>6940</v>
      </c>
      <c r="I24" s="12">
        <v>7688</v>
      </c>
      <c r="J24" s="12">
        <v>8023</v>
      </c>
      <c r="K24" s="12">
        <v>7757</v>
      </c>
      <c r="L24" s="12">
        <v>6918</v>
      </c>
      <c r="M24" s="12">
        <v>6808</v>
      </c>
      <c r="N24" s="12">
        <v>5472</v>
      </c>
      <c r="O24" s="12">
        <v>4977</v>
      </c>
      <c r="P24" s="3"/>
    </row>
    <row r="25" spans="2:16">
      <c r="B25" s="40" t="s">
        <v>32</v>
      </c>
      <c r="C25" s="10">
        <f t="shared" si="1"/>
        <v>19660</v>
      </c>
      <c r="D25" s="12">
        <v>1571</v>
      </c>
      <c r="E25" s="12">
        <v>1550</v>
      </c>
      <c r="F25" s="12">
        <v>2122</v>
      </c>
      <c r="G25" s="12">
        <v>1794</v>
      </c>
      <c r="H25" s="12">
        <v>741</v>
      </c>
      <c r="I25" s="12">
        <v>958</v>
      </c>
      <c r="J25" s="12">
        <v>1603</v>
      </c>
      <c r="K25" s="12">
        <v>2162</v>
      </c>
      <c r="L25" s="12">
        <v>2656</v>
      </c>
      <c r="M25" s="12">
        <v>1965</v>
      </c>
      <c r="N25" s="12">
        <v>823</v>
      </c>
      <c r="O25" s="12">
        <v>1715</v>
      </c>
      <c r="P25" s="3"/>
    </row>
    <row r="26" spans="2:16">
      <c r="B26" s="40" t="s">
        <v>33</v>
      </c>
      <c r="C26" s="10">
        <f t="shared" si="1"/>
        <v>2357</v>
      </c>
      <c r="D26" s="13">
        <v>189</v>
      </c>
      <c r="E26" s="13">
        <v>201</v>
      </c>
      <c r="F26" s="13">
        <v>226</v>
      </c>
      <c r="G26" s="13">
        <v>198</v>
      </c>
      <c r="H26" s="13">
        <v>233</v>
      </c>
      <c r="I26" s="13">
        <v>206</v>
      </c>
      <c r="J26" s="13">
        <v>186</v>
      </c>
      <c r="K26" s="13">
        <v>244</v>
      </c>
      <c r="L26" s="13">
        <v>184</v>
      </c>
      <c r="M26" s="13">
        <v>180</v>
      </c>
      <c r="N26" s="13">
        <v>169</v>
      </c>
      <c r="O26" s="13">
        <v>141</v>
      </c>
      <c r="P26" s="3"/>
    </row>
    <row r="27" spans="2:16" ht="5.0999999999999996" customHeight="1">
      <c r="B27" s="4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3"/>
    </row>
    <row r="28" spans="2:16">
      <c r="B28" s="38" t="s">
        <v>34</v>
      </c>
      <c r="C28" s="36">
        <f>SUM(D28:O28)</f>
        <v>4359528</v>
      </c>
      <c r="D28" s="36">
        <f>SUM(D30:D47)</f>
        <v>304864</v>
      </c>
      <c r="E28" s="36">
        <f t="shared" ref="E28:O28" si="2">SUM(E30:E47)</f>
        <v>337506</v>
      </c>
      <c r="F28" s="36">
        <f t="shared" si="2"/>
        <v>380282</v>
      </c>
      <c r="G28" s="36">
        <f t="shared" si="2"/>
        <v>390928</v>
      </c>
      <c r="H28" s="36">
        <f t="shared" si="2"/>
        <v>355916</v>
      </c>
      <c r="I28" s="36">
        <f t="shared" si="2"/>
        <v>386433</v>
      </c>
      <c r="J28" s="36">
        <f t="shared" si="2"/>
        <v>357565</v>
      </c>
      <c r="K28" s="36">
        <f t="shared" si="2"/>
        <v>391010</v>
      </c>
      <c r="L28" s="36">
        <f t="shared" si="2"/>
        <v>392474</v>
      </c>
      <c r="M28" s="36">
        <f t="shared" si="2"/>
        <v>347639</v>
      </c>
      <c r="N28" s="36">
        <f t="shared" si="2"/>
        <v>379656</v>
      </c>
      <c r="O28" s="36">
        <f t="shared" si="2"/>
        <v>335255</v>
      </c>
      <c r="P28" s="3"/>
    </row>
    <row r="29" spans="2:16" ht="8.1" customHeight="1">
      <c r="B29" s="3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3"/>
    </row>
    <row r="30" spans="2:16">
      <c r="B30" s="40" t="s">
        <v>16</v>
      </c>
      <c r="C30" s="10">
        <f>SUM(D30:O30)</f>
        <v>1806718</v>
      </c>
      <c r="D30" s="11">
        <v>119314</v>
      </c>
      <c r="E30" s="11">
        <v>131315</v>
      </c>
      <c r="F30" s="11">
        <v>155375</v>
      </c>
      <c r="G30" s="11">
        <v>161771</v>
      </c>
      <c r="H30" s="11">
        <v>146624</v>
      </c>
      <c r="I30" s="11">
        <v>156040</v>
      </c>
      <c r="J30" s="11">
        <v>150953</v>
      </c>
      <c r="K30" s="11">
        <v>167181</v>
      </c>
      <c r="L30" s="11">
        <v>162747</v>
      </c>
      <c r="M30" s="11">
        <v>149499</v>
      </c>
      <c r="N30" s="11">
        <v>157916</v>
      </c>
      <c r="O30" s="11">
        <v>147983</v>
      </c>
      <c r="P30" s="3"/>
    </row>
    <row r="31" spans="2:16">
      <c r="B31" s="40" t="s">
        <v>17</v>
      </c>
      <c r="C31" s="10">
        <f>SUM(D31:O31)</f>
        <v>70477</v>
      </c>
      <c r="D31" s="12">
        <v>5851</v>
      </c>
      <c r="E31" s="12">
        <v>5551</v>
      </c>
      <c r="F31" s="12">
        <v>6131</v>
      </c>
      <c r="G31" s="12">
        <v>5898</v>
      </c>
      <c r="H31" s="12">
        <v>5629</v>
      </c>
      <c r="I31" s="12">
        <v>5832</v>
      </c>
      <c r="J31" s="12">
        <v>6111</v>
      </c>
      <c r="K31" s="12">
        <v>5626</v>
      </c>
      <c r="L31" s="12">
        <v>6254</v>
      </c>
      <c r="M31" s="12">
        <v>6814</v>
      </c>
      <c r="N31" s="12">
        <v>6000</v>
      </c>
      <c r="O31" s="12">
        <v>4780</v>
      </c>
      <c r="P31" s="3"/>
    </row>
    <row r="32" spans="2:16">
      <c r="B32" s="40" t="s">
        <v>18</v>
      </c>
      <c r="C32" s="10">
        <f t="shared" ref="C32:C47" si="3">SUM(D32:O32)</f>
        <v>84842</v>
      </c>
      <c r="D32" s="12">
        <v>6721</v>
      </c>
      <c r="E32" s="12">
        <v>6546</v>
      </c>
      <c r="F32" s="12">
        <v>6710</v>
      </c>
      <c r="G32" s="12">
        <v>8437</v>
      </c>
      <c r="H32" s="12">
        <v>6965</v>
      </c>
      <c r="I32" s="12">
        <v>7163</v>
      </c>
      <c r="J32" s="12">
        <v>7752</v>
      </c>
      <c r="K32" s="12">
        <v>7529</v>
      </c>
      <c r="L32" s="12">
        <v>7760</v>
      </c>
      <c r="M32" s="12">
        <v>7817</v>
      </c>
      <c r="N32" s="12">
        <v>5143</v>
      </c>
      <c r="O32" s="12">
        <v>6299</v>
      </c>
      <c r="P32" s="3"/>
    </row>
    <row r="33" spans="2:16">
      <c r="B33" s="40" t="s">
        <v>19</v>
      </c>
      <c r="C33" s="10">
        <f t="shared" si="3"/>
        <v>120629</v>
      </c>
      <c r="D33" s="12">
        <v>6879</v>
      </c>
      <c r="E33" s="12">
        <v>9212</v>
      </c>
      <c r="F33" s="12">
        <v>10174</v>
      </c>
      <c r="G33" s="12">
        <v>11829</v>
      </c>
      <c r="H33" s="12">
        <v>11175</v>
      </c>
      <c r="I33" s="12">
        <v>9862</v>
      </c>
      <c r="J33" s="12">
        <v>10188</v>
      </c>
      <c r="K33" s="12">
        <v>10940</v>
      </c>
      <c r="L33" s="12">
        <v>11478</v>
      </c>
      <c r="M33" s="12">
        <v>9765</v>
      </c>
      <c r="N33" s="12">
        <v>10869</v>
      </c>
      <c r="O33" s="12">
        <v>8258</v>
      </c>
      <c r="P33" s="3"/>
    </row>
    <row r="34" spans="2:16">
      <c r="B34" s="40" t="s">
        <v>20</v>
      </c>
      <c r="C34" s="10">
        <f t="shared" si="3"/>
        <v>163500</v>
      </c>
      <c r="D34" s="12">
        <v>12420</v>
      </c>
      <c r="E34" s="12">
        <v>13688</v>
      </c>
      <c r="F34" s="12">
        <v>16522</v>
      </c>
      <c r="G34" s="12">
        <v>16589</v>
      </c>
      <c r="H34" s="12">
        <v>16768</v>
      </c>
      <c r="I34" s="12">
        <v>17944</v>
      </c>
      <c r="J34" s="12">
        <v>6325</v>
      </c>
      <c r="K34" s="12">
        <v>11038</v>
      </c>
      <c r="L34" s="12">
        <v>17909</v>
      </c>
      <c r="M34" s="12">
        <v>5731</v>
      </c>
      <c r="N34" s="12">
        <v>15555</v>
      </c>
      <c r="O34" s="12">
        <v>13011</v>
      </c>
      <c r="P34" s="3"/>
    </row>
    <row r="35" spans="2:16">
      <c r="B35" s="41" t="s">
        <v>21</v>
      </c>
      <c r="C35" s="10">
        <f t="shared" si="3"/>
        <v>186197</v>
      </c>
      <c r="D35" s="12">
        <v>11199</v>
      </c>
      <c r="E35" s="12">
        <v>14306</v>
      </c>
      <c r="F35" s="12">
        <v>15968</v>
      </c>
      <c r="G35" s="12">
        <v>15832</v>
      </c>
      <c r="H35" s="12">
        <v>16703</v>
      </c>
      <c r="I35" s="12">
        <v>16789</v>
      </c>
      <c r="J35" s="12">
        <v>17917</v>
      </c>
      <c r="K35" s="12">
        <v>16883</v>
      </c>
      <c r="L35" s="12">
        <v>16315</v>
      </c>
      <c r="M35" s="12">
        <v>14675</v>
      </c>
      <c r="N35" s="12">
        <v>16145</v>
      </c>
      <c r="O35" s="12">
        <v>13465</v>
      </c>
      <c r="P35" s="3"/>
    </row>
    <row r="36" spans="2:16">
      <c r="B36" s="40" t="s">
        <v>22</v>
      </c>
      <c r="C36" s="10">
        <f t="shared" si="3"/>
        <v>41994</v>
      </c>
      <c r="D36" s="12">
        <v>3720</v>
      </c>
      <c r="E36" s="12">
        <v>3802</v>
      </c>
      <c r="F36" s="12">
        <v>4059</v>
      </c>
      <c r="G36" s="12">
        <v>4206</v>
      </c>
      <c r="H36" s="12">
        <v>4418</v>
      </c>
      <c r="I36" s="12">
        <v>2954</v>
      </c>
      <c r="J36" s="12">
        <v>1366</v>
      </c>
      <c r="K36" s="12">
        <v>2504</v>
      </c>
      <c r="L36" s="12">
        <v>3550</v>
      </c>
      <c r="M36" s="12">
        <v>2978</v>
      </c>
      <c r="N36" s="12">
        <v>4084</v>
      </c>
      <c r="O36" s="12">
        <v>4353</v>
      </c>
      <c r="P36" s="3"/>
    </row>
    <row r="37" spans="2:16">
      <c r="B37" s="40" t="s">
        <v>23</v>
      </c>
      <c r="C37" s="10">
        <f t="shared" si="3"/>
        <v>318213</v>
      </c>
      <c r="D37" s="13">
        <v>27001</v>
      </c>
      <c r="E37" s="13">
        <v>30555</v>
      </c>
      <c r="F37" s="13">
        <v>29086</v>
      </c>
      <c r="G37" s="13">
        <v>22864</v>
      </c>
      <c r="H37" s="13">
        <v>30151</v>
      </c>
      <c r="I37" s="13">
        <v>28146</v>
      </c>
      <c r="J37" s="13">
        <v>25401</v>
      </c>
      <c r="K37" s="13">
        <v>23063</v>
      </c>
      <c r="L37" s="13">
        <v>27375</v>
      </c>
      <c r="M37" s="13">
        <v>26220</v>
      </c>
      <c r="N37" s="13">
        <v>25984</v>
      </c>
      <c r="O37" s="13">
        <v>22367</v>
      </c>
      <c r="P37" s="3"/>
    </row>
    <row r="38" spans="2:16">
      <c r="B38" s="40" t="s">
        <v>24</v>
      </c>
      <c r="C38" s="10">
        <f t="shared" si="3"/>
        <v>97075</v>
      </c>
      <c r="D38" s="13">
        <v>6996</v>
      </c>
      <c r="E38" s="13">
        <v>7667</v>
      </c>
      <c r="F38" s="13">
        <v>9105</v>
      </c>
      <c r="G38" s="13">
        <v>6101</v>
      </c>
      <c r="H38" s="13">
        <v>9461</v>
      </c>
      <c r="I38" s="13">
        <v>8232</v>
      </c>
      <c r="J38" s="13">
        <v>9075</v>
      </c>
      <c r="K38" s="13">
        <v>9334</v>
      </c>
      <c r="L38" s="13">
        <v>8762</v>
      </c>
      <c r="M38" s="13">
        <v>8498</v>
      </c>
      <c r="N38" s="13">
        <v>9030</v>
      </c>
      <c r="O38" s="13">
        <v>4814</v>
      </c>
      <c r="P38" s="3"/>
    </row>
    <row r="39" spans="2:16">
      <c r="B39" s="40" t="s">
        <v>25</v>
      </c>
      <c r="C39" s="10">
        <f t="shared" si="3"/>
        <v>120127</v>
      </c>
      <c r="D39" s="11">
        <v>9061</v>
      </c>
      <c r="E39" s="11">
        <v>9483</v>
      </c>
      <c r="F39" s="11">
        <v>9611</v>
      </c>
      <c r="G39" s="11">
        <v>9783</v>
      </c>
      <c r="H39" s="11">
        <v>8299</v>
      </c>
      <c r="I39" s="11">
        <v>11767</v>
      </c>
      <c r="J39" s="11">
        <v>13443</v>
      </c>
      <c r="K39" s="11">
        <v>10065</v>
      </c>
      <c r="L39" s="11">
        <v>10410</v>
      </c>
      <c r="M39" s="11">
        <v>8945</v>
      </c>
      <c r="N39" s="11">
        <v>9461</v>
      </c>
      <c r="O39" s="11">
        <v>9799</v>
      </c>
      <c r="P39" s="3"/>
    </row>
    <row r="40" spans="2:16">
      <c r="B40" s="40" t="s">
        <v>26</v>
      </c>
      <c r="C40" s="10">
        <f t="shared" si="3"/>
        <v>254031</v>
      </c>
      <c r="D40" s="11">
        <v>18689</v>
      </c>
      <c r="E40" s="11">
        <v>22660</v>
      </c>
      <c r="F40" s="11">
        <v>22314</v>
      </c>
      <c r="G40" s="11">
        <v>21973</v>
      </c>
      <c r="H40" s="11">
        <v>22197</v>
      </c>
      <c r="I40" s="11">
        <v>22616</v>
      </c>
      <c r="J40" s="11">
        <v>21526</v>
      </c>
      <c r="K40" s="11">
        <v>22793</v>
      </c>
      <c r="L40" s="11">
        <v>23156</v>
      </c>
      <c r="M40" s="11">
        <v>19651</v>
      </c>
      <c r="N40" s="11">
        <v>21048</v>
      </c>
      <c r="O40" s="11">
        <v>15408</v>
      </c>
      <c r="P40" s="3"/>
    </row>
    <row r="41" spans="2:16">
      <c r="B41" s="40" t="s">
        <v>27</v>
      </c>
      <c r="C41" s="10">
        <f t="shared" si="3"/>
        <v>862465</v>
      </c>
      <c r="D41" s="13">
        <v>60191</v>
      </c>
      <c r="E41" s="13">
        <v>63285</v>
      </c>
      <c r="F41" s="13">
        <v>74435</v>
      </c>
      <c r="G41" s="13">
        <v>84138</v>
      </c>
      <c r="H41" s="13">
        <v>58389</v>
      </c>
      <c r="I41" s="13">
        <v>81125</v>
      </c>
      <c r="J41" s="13">
        <v>67412</v>
      </c>
      <c r="K41" s="13">
        <v>84354</v>
      </c>
      <c r="L41" s="13">
        <v>77929</v>
      </c>
      <c r="M41" s="13">
        <v>69521</v>
      </c>
      <c r="N41" s="13">
        <v>75658</v>
      </c>
      <c r="O41" s="13">
        <v>66028</v>
      </c>
      <c r="P41" s="3"/>
    </row>
    <row r="42" spans="2:16">
      <c r="B42" s="40" t="s">
        <v>28</v>
      </c>
      <c r="C42" s="10">
        <f t="shared" si="3"/>
        <v>55803</v>
      </c>
      <c r="D42" s="12">
        <v>4351</v>
      </c>
      <c r="E42" s="12">
        <v>5389</v>
      </c>
      <c r="F42" s="12">
        <v>5396</v>
      </c>
      <c r="G42" s="12">
        <v>5086</v>
      </c>
      <c r="H42" s="12">
        <v>3617</v>
      </c>
      <c r="I42" s="12">
        <v>4179</v>
      </c>
      <c r="J42" s="12">
        <v>3517</v>
      </c>
      <c r="K42" s="12">
        <v>4797</v>
      </c>
      <c r="L42" s="12">
        <v>5204</v>
      </c>
      <c r="M42" s="12">
        <v>4564</v>
      </c>
      <c r="N42" s="12">
        <v>5338</v>
      </c>
      <c r="O42" s="12">
        <v>4365</v>
      </c>
      <c r="P42" s="3"/>
    </row>
    <row r="43" spans="2:16">
      <c r="B43" s="40" t="s">
        <v>29</v>
      </c>
      <c r="C43" s="10">
        <f t="shared" si="3"/>
        <v>41123</v>
      </c>
      <c r="D43" s="12">
        <v>2242</v>
      </c>
      <c r="E43" s="12">
        <v>2989</v>
      </c>
      <c r="F43" s="12">
        <v>3662</v>
      </c>
      <c r="G43" s="12">
        <v>4075</v>
      </c>
      <c r="H43" s="12">
        <v>3659</v>
      </c>
      <c r="I43" s="12">
        <v>827</v>
      </c>
      <c r="J43" s="12">
        <v>3932</v>
      </c>
      <c r="K43" s="12">
        <v>4072</v>
      </c>
      <c r="L43" s="12">
        <v>4283</v>
      </c>
      <c r="M43" s="12">
        <v>3753</v>
      </c>
      <c r="N43" s="12">
        <v>4190</v>
      </c>
      <c r="O43" s="12">
        <v>3439</v>
      </c>
      <c r="P43" s="3"/>
    </row>
    <row r="44" spans="2:16">
      <c r="B44" s="40" t="s">
        <v>30</v>
      </c>
      <c r="C44" s="10">
        <f t="shared" si="3"/>
        <v>33687</v>
      </c>
      <c r="D44" s="12">
        <v>2521</v>
      </c>
      <c r="E44" s="12">
        <v>2594</v>
      </c>
      <c r="F44" s="12">
        <v>2688</v>
      </c>
      <c r="G44" s="12">
        <v>2788</v>
      </c>
      <c r="H44" s="12">
        <v>2863</v>
      </c>
      <c r="I44" s="12">
        <v>3399</v>
      </c>
      <c r="J44" s="12">
        <v>3273</v>
      </c>
      <c r="K44" s="12">
        <v>2815</v>
      </c>
      <c r="L44" s="12">
        <v>2737</v>
      </c>
      <c r="M44" s="12">
        <v>2684</v>
      </c>
      <c r="N44" s="12">
        <v>2718</v>
      </c>
      <c r="O44" s="12">
        <v>2607</v>
      </c>
      <c r="P44" s="3"/>
    </row>
    <row r="45" spans="2:16">
      <c r="B45" s="40" t="s">
        <v>31</v>
      </c>
      <c r="C45" s="10">
        <f t="shared" si="3"/>
        <v>76591</v>
      </c>
      <c r="D45" s="12">
        <v>5508</v>
      </c>
      <c r="E45" s="12">
        <v>5602</v>
      </c>
      <c r="F45" s="12">
        <v>6310</v>
      </c>
      <c r="G45" s="12">
        <v>6484</v>
      </c>
      <c r="H45" s="12">
        <v>6295</v>
      </c>
      <c r="I45" s="12">
        <v>6309</v>
      </c>
      <c r="J45" s="12">
        <v>6295</v>
      </c>
      <c r="K45" s="12">
        <v>7075</v>
      </c>
      <c r="L45" s="12">
        <v>6278</v>
      </c>
      <c r="M45" s="12">
        <v>5601</v>
      </c>
      <c r="N45" s="12">
        <v>8622</v>
      </c>
      <c r="O45" s="12">
        <v>6212</v>
      </c>
      <c r="P45" s="3"/>
    </row>
    <row r="46" spans="2:16">
      <c r="B46" s="40" t="s">
        <v>32</v>
      </c>
      <c r="C46" s="10">
        <f t="shared" si="3"/>
        <v>23976</v>
      </c>
      <c r="D46" s="12">
        <v>1992</v>
      </c>
      <c r="E46" s="12">
        <v>2707</v>
      </c>
      <c r="F46" s="12">
        <v>2531</v>
      </c>
      <c r="G46" s="12">
        <v>2898</v>
      </c>
      <c r="H46" s="12">
        <v>2563</v>
      </c>
      <c r="I46" s="12">
        <v>3020</v>
      </c>
      <c r="J46" s="12">
        <v>2870</v>
      </c>
      <c r="K46" s="12">
        <v>772</v>
      </c>
      <c r="L46" s="12">
        <v>137</v>
      </c>
      <c r="M46" s="12">
        <v>752</v>
      </c>
      <c r="N46" s="12">
        <v>1705</v>
      </c>
      <c r="O46" s="12">
        <v>2029</v>
      </c>
      <c r="P46" s="3"/>
    </row>
    <row r="47" spans="2:16">
      <c r="B47" s="40" t="s">
        <v>33</v>
      </c>
      <c r="C47" s="10">
        <f t="shared" si="3"/>
        <v>2080</v>
      </c>
      <c r="D47" s="13">
        <v>208</v>
      </c>
      <c r="E47" s="13">
        <v>155</v>
      </c>
      <c r="F47" s="13">
        <v>205</v>
      </c>
      <c r="G47" s="13">
        <v>176</v>
      </c>
      <c r="H47" s="13">
        <v>140</v>
      </c>
      <c r="I47" s="13">
        <v>229</v>
      </c>
      <c r="J47" s="13">
        <v>209</v>
      </c>
      <c r="K47" s="13">
        <v>169</v>
      </c>
      <c r="L47" s="13">
        <v>190</v>
      </c>
      <c r="M47" s="13">
        <v>171</v>
      </c>
      <c r="N47" s="13">
        <v>190</v>
      </c>
      <c r="O47" s="13">
        <v>38</v>
      </c>
      <c r="P47" s="3"/>
    </row>
    <row r="48" spans="2:16" ht="5.0999999999999996" customHeight="1" thickBot="1">
      <c r="B48" s="14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</row>
    <row r="49" spans="2:16" ht="5.0999999999999996" customHeight="1"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7"/>
    </row>
    <row r="50" spans="2:16">
      <c r="B50" s="20" t="s">
        <v>35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/>
    </row>
  </sheetData>
  <mergeCells count="3">
    <mergeCell ref="B4:B5"/>
    <mergeCell ref="C4:C5"/>
    <mergeCell ref="D4: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zoomScale="70" zoomScaleNormal="70" workbookViewId="0">
      <selection activeCell="C21" sqref="C21"/>
    </sheetView>
  </sheetViews>
  <sheetFormatPr baseColWidth="10" defaultColWidth="9.28515625" defaultRowHeight="12.75"/>
  <cols>
    <col min="1" max="1" width="5.42578125" style="23" customWidth="1"/>
    <col min="2" max="3" width="11.5703125" style="23" bestFit="1" customWidth="1"/>
    <col min="4" max="16384" width="9.28515625" style="23"/>
  </cols>
  <sheetData>
    <row r="1" spans="1:16" ht="25.5">
      <c r="A1" s="24"/>
      <c r="B1" s="25" t="s">
        <v>36</v>
      </c>
      <c r="C1" s="25" t="s">
        <v>37</v>
      </c>
      <c r="D1" s="26"/>
    </row>
    <row r="2" spans="1:16" ht="14.25">
      <c r="A2" s="27" t="s">
        <v>38</v>
      </c>
      <c r="B2" s="28">
        <v>326122</v>
      </c>
      <c r="C2" s="28">
        <v>304864</v>
      </c>
      <c r="D2" s="29"/>
      <c r="F2" s="30"/>
      <c r="G2" s="29"/>
      <c r="H2" s="29"/>
      <c r="I2" s="29"/>
    </row>
    <row r="3" spans="1:16">
      <c r="A3" s="27" t="s">
        <v>39</v>
      </c>
      <c r="B3" s="28">
        <v>333214</v>
      </c>
      <c r="C3" s="28">
        <v>337506</v>
      </c>
      <c r="D3" s="29"/>
      <c r="F3" s="29"/>
      <c r="G3" s="29"/>
      <c r="H3" s="29"/>
      <c r="I3" s="29"/>
    </row>
    <row r="4" spans="1:16">
      <c r="A4" s="27" t="s">
        <v>40</v>
      </c>
      <c r="B4" s="28">
        <v>411698</v>
      </c>
      <c r="C4" s="28">
        <v>380282</v>
      </c>
      <c r="D4" s="29"/>
      <c r="F4" s="29"/>
      <c r="G4" s="29"/>
      <c r="H4" s="29"/>
      <c r="I4" s="29"/>
    </row>
    <row r="5" spans="1:16">
      <c r="A5" s="27" t="s">
        <v>41</v>
      </c>
      <c r="B5" s="28">
        <v>380947</v>
      </c>
      <c r="C5" s="28">
        <v>390928</v>
      </c>
      <c r="D5" s="29"/>
      <c r="F5" s="29"/>
      <c r="G5" s="29"/>
      <c r="H5" s="29"/>
      <c r="I5" s="29"/>
    </row>
    <row r="6" spans="1:16">
      <c r="A6" s="27" t="s">
        <v>42</v>
      </c>
      <c r="B6" s="28">
        <v>361291</v>
      </c>
      <c r="C6" s="28">
        <v>355916</v>
      </c>
      <c r="D6" s="29"/>
      <c r="F6" s="29"/>
      <c r="G6" s="29"/>
      <c r="H6" s="29"/>
      <c r="I6" s="29"/>
    </row>
    <row r="7" spans="1:16">
      <c r="A7" s="27" t="s">
        <v>43</v>
      </c>
      <c r="B7" s="28">
        <v>421633</v>
      </c>
      <c r="C7" s="28">
        <v>386433</v>
      </c>
      <c r="D7" s="29"/>
      <c r="F7" s="29"/>
      <c r="G7" s="29"/>
      <c r="H7" s="29"/>
      <c r="I7" s="29"/>
    </row>
    <row r="8" spans="1:16">
      <c r="A8" s="27" t="s">
        <v>44</v>
      </c>
      <c r="B8" s="28">
        <v>382250</v>
      </c>
      <c r="C8" s="28">
        <v>357565</v>
      </c>
      <c r="D8" s="29"/>
      <c r="F8" s="29"/>
      <c r="G8" s="29"/>
      <c r="H8" s="29"/>
      <c r="I8" s="29"/>
    </row>
    <row r="9" spans="1:16">
      <c r="A9" s="27" t="s">
        <v>45</v>
      </c>
      <c r="B9" s="28">
        <v>396363</v>
      </c>
      <c r="C9" s="28">
        <v>391010</v>
      </c>
      <c r="D9" s="29"/>
      <c r="F9" s="29"/>
      <c r="G9" s="29"/>
      <c r="H9" s="29"/>
      <c r="I9" s="29"/>
      <c r="P9" s="31"/>
    </row>
    <row r="10" spans="1:16">
      <c r="A10" s="27" t="s">
        <v>46</v>
      </c>
      <c r="B10" s="28">
        <v>391937</v>
      </c>
      <c r="C10" s="28">
        <v>392474</v>
      </c>
      <c r="D10" s="29"/>
      <c r="F10" s="29"/>
      <c r="G10" s="29"/>
      <c r="H10" s="29"/>
      <c r="I10" s="29"/>
    </row>
    <row r="11" spans="1:16">
      <c r="A11" s="27" t="s">
        <v>47</v>
      </c>
      <c r="B11" s="28">
        <v>386769</v>
      </c>
      <c r="C11" s="28">
        <v>347639</v>
      </c>
      <c r="D11" s="29"/>
      <c r="F11" s="29"/>
      <c r="G11" s="29"/>
      <c r="H11" s="29"/>
      <c r="I11" s="29"/>
    </row>
    <row r="12" spans="1:16">
      <c r="A12" s="27" t="s">
        <v>48</v>
      </c>
      <c r="B12" s="28">
        <v>336537</v>
      </c>
      <c r="C12" s="28">
        <v>379656</v>
      </c>
      <c r="D12" s="29"/>
      <c r="F12" s="29"/>
      <c r="G12" s="29"/>
      <c r="H12" s="29"/>
      <c r="I12" s="29"/>
    </row>
    <row r="13" spans="1:16">
      <c r="A13" s="27" t="s">
        <v>49</v>
      </c>
      <c r="B13" s="28">
        <v>286313</v>
      </c>
      <c r="C13" s="28">
        <v>335255</v>
      </c>
      <c r="D13" s="29"/>
      <c r="F13" s="29"/>
      <c r="G13" s="29"/>
      <c r="H13" s="29"/>
      <c r="I13" s="29"/>
    </row>
    <row r="14" spans="1:16">
      <c r="A14" s="27"/>
      <c r="B14" s="24"/>
      <c r="C14" s="24"/>
    </row>
    <row r="15" spans="1:16">
      <c r="A15" s="27"/>
      <c r="B15" s="32">
        <f>SUM(B2:B13)</f>
        <v>4415074</v>
      </c>
      <c r="C15" s="32">
        <f>SUM(C2:C13)</f>
        <v>4359528</v>
      </c>
      <c r="D15" s="33"/>
      <c r="F15" s="29"/>
      <c r="G15" s="29"/>
      <c r="H15" s="29"/>
      <c r="I15" s="29"/>
    </row>
    <row r="16" spans="1:16">
      <c r="A16" s="24"/>
      <c r="B16" s="24"/>
      <c r="C16" s="24"/>
    </row>
    <row r="17" spans="1:3">
      <c r="A17" s="34"/>
      <c r="B17" s="24"/>
      <c r="C17" s="24"/>
    </row>
    <row r="18" spans="1:3" ht="15.75">
      <c r="A18" s="35"/>
      <c r="B18" s="35"/>
      <c r="C18" s="35"/>
    </row>
    <row r="19" spans="1:3">
      <c r="A19" s="24"/>
      <c r="B19" s="24"/>
      <c r="C19" s="24"/>
    </row>
  </sheetData>
  <pageMargins left="0.75" right="0.75" top="1" bottom="1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4.3.5_A</vt:lpstr>
      <vt:lpstr>Gráf-04.3.5_A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2019-08-19T12:37:06Z</dcterms:created>
  <dcterms:modified xsi:type="dcterms:W3CDTF">2021-05-11T14:25:33Z</dcterms:modified>
</cp:coreProperties>
</file>