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4" i="1" l="1"/>
  <c r="K14" i="1"/>
  <c r="J14" i="1"/>
  <c r="I14" i="1"/>
  <c r="H14" i="1"/>
  <c r="G14" i="1"/>
  <c r="F14" i="1"/>
  <c r="E14" i="1"/>
  <c r="D14" i="1"/>
  <c r="C14" i="1"/>
  <c r="L9" i="1"/>
  <c r="K9" i="1"/>
  <c r="J9" i="1"/>
  <c r="I9" i="1"/>
  <c r="H9" i="1"/>
  <c r="H7" i="1" s="1"/>
  <c r="G9" i="1"/>
  <c r="F9" i="1"/>
  <c r="E9" i="1"/>
  <c r="D9" i="1"/>
  <c r="C9" i="1"/>
  <c r="L7" i="1"/>
  <c r="K7" i="1"/>
  <c r="J7" i="1"/>
  <c r="I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<sst xmlns="http://schemas.openxmlformats.org/spreadsheetml/2006/main" count="20" uniqueCount="12">
  <si>
    <t>CUADRO 10.1.2. CONSUMO DE ENERGÍA ELÉCTRICA BRUTA Y NETA (en miles de Kwh) POR AÑO, SEGÚN DESTINO. PERIODO 2013-2017</t>
  </si>
  <si>
    <t>DESTINO DE LA ENERGÍA</t>
  </si>
  <si>
    <t>BRUTA</t>
  </si>
  <si>
    <t>NETA</t>
  </si>
  <si>
    <t>TOTAL</t>
  </si>
  <si>
    <t>Consumo Nacional</t>
  </si>
  <si>
    <t xml:space="preserve">Hidráulica </t>
  </si>
  <si>
    <t xml:space="preserve">Térmica </t>
  </si>
  <si>
    <t>Otras Empresas</t>
  </si>
  <si>
    <t>EBISA (para EMSA) (Carlos A. López - Eldorado)</t>
  </si>
  <si>
    <t>EBISA (para REFSA) (Guarambaré - Clorinda)</t>
  </si>
  <si>
    <t>FUENTE: Administración Nacional de Electricidad.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</si>
</sst>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Arial"/>
      <family val="2"/>
    </font>
    <font>
      <b/>
      <sz val="10"/>
      <color theme="8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/>
    <xf numFmtId="0" fontId="19" fillId="0" borderId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3" borderId="0" applyNumberFormat="0" applyBorder="0" applyAlignment="0" applyProtection="0"/>
    <xf numFmtId="165" fontId="30" fillId="33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7" fillId="12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7" fillId="16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20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2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8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32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6" fillId="2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165" fontId="11" fillId="6" borderId="4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4" fillId="47" borderId="16" applyNumberFormat="0" applyAlignment="0" applyProtection="0"/>
    <xf numFmtId="165" fontId="34" fillId="47" borderId="16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165" fontId="13" fillId="7" borderId="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165" fontId="12" fillId="0" borderId="6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0" fontId="36" fillId="0" borderId="18" applyNumberFormat="0" applyFill="0" applyAlignment="0" applyProtection="0"/>
    <xf numFmtId="165" fontId="36" fillId="0" borderId="18" applyNumberFormat="0" applyFill="0" applyAlignment="0" applyProtection="0"/>
    <xf numFmtId="166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165" fontId="17" fillId="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49" borderId="0" applyNumberFormat="0" applyBorder="0" applyAlignment="0" applyProtection="0"/>
    <xf numFmtId="165" fontId="31" fillId="49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13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7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21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29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165" fontId="9" fillId="5" borderId="4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32" fillId="38" borderId="16" applyNumberFormat="0" applyAlignment="0" applyProtection="0"/>
    <xf numFmtId="165" fontId="32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8" fillId="53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165" fontId="7" fillId="3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0" fontId="44" fillId="34" borderId="0" applyNumberFormat="0" applyBorder="0" applyAlignment="0" applyProtection="0"/>
    <xf numFmtId="165" fontId="44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5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45" fillId="0" borderId="0" applyFont="0" applyFill="0" applyBorder="0" applyAlignment="0" applyProtection="0"/>
    <xf numFmtId="186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8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165" fontId="8" fillId="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49" fillId="54" borderId="0" applyNumberFormat="0" applyBorder="0" applyAlignment="0" applyProtection="0"/>
    <xf numFmtId="165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50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193" fontId="50" fillId="0" borderId="0"/>
    <xf numFmtId="37" fontId="47" fillId="0" borderId="0"/>
    <xf numFmtId="193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20" fillId="0" borderId="0" applyNumberFormat="0" applyFill="0" applyBorder="0" applyAlignment="0" applyProtection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2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3" fontId="50" fillId="0" borderId="0"/>
    <xf numFmtId="192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9" fillId="55" borderId="19" applyNumberFormat="0" applyFont="0" applyAlignment="0" applyProtection="0"/>
    <xf numFmtId="165" fontId="19" fillId="55" borderId="19" applyNumberFormat="0" applyFont="0" applyAlignment="0" applyProtection="0"/>
    <xf numFmtId="165" fontId="19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0" fontId="30" fillId="55" borderId="19" applyNumberFormat="0" applyFont="0" applyAlignment="0" applyProtection="0"/>
    <xf numFmtId="165" fontId="30" fillId="55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165" fontId="10" fillId="6" borderId="5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56" fillId="47" borderId="20" applyNumberFormat="0" applyAlignment="0" applyProtection="0"/>
    <xf numFmtId="165" fontId="56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165" fontId="3" fillId="0" borderId="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0" fillId="0" borderId="21" applyNumberFormat="0" applyFill="0" applyAlignment="0" applyProtection="0"/>
    <xf numFmtId="165" fontId="60" fillId="0" borderId="21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165" fontId="4" fillId="0" borderId="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2" fillId="0" borderId="22" applyNumberFormat="0" applyFill="0" applyAlignment="0" applyProtection="0"/>
    <xf numFmtId="165" fontId="62" fillId="0" borderId="22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165" fontId="5" fillId="0" borderId="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37" fillId="0" borderId="23" applyNumberFormat="0" applyFill="0" applyAlignment="0" applyProtection="0"/>
    <xf numFmtId="165" fontId="37" fillId="0" borderId="23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16" fillId="0" borderId="9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</cellStyleXfs>
  <cellXfs count="43">
    <xf numFmtId="0" fontId="0" fillId="0" borderId="0" xfId="0"/>
    <xf numFmtId="0" fontId="0" fillId="0" borderId="0" xfId="0" applyFill="1"/>
    <xf numFmtId="0" fontId="18" fillId="0" borderId="0" xfId="0" applyFont="1" applyFill="1"/>
    <xf numFmtId="0" fontId="20" fillId="0" borderId="0" xfId="1" quotePrefix="1" applyFont="1" applyFill="1" applyAlignment="1" applyProtection="1">
      <alignment horizontal="left"/>
    </xf>
    <xf numFmtId="0" fontId="19" fillId="0" borderId="0" xfId="1" applyFill="1"/>
    <xf numFmtId="0" fontId="20" fillId="0" borderId="0" xfId="0" applyFont="1" applyFill="1"/>
    <xf numFmtId="0" fontId="0" fillId="0" borderId="0" xfId="0" applyFill="1" applyAlignment="1">
      <alignment horizontal="center"/>
    </xf>
    <xf numFmtId="164" fontId="20" fillId="0" borderId="14" xfId="1" applyNumberFormat="1" applyFont="1" applyFill="1" applyBorder="1" applyAlignment="1" applyProtection="1">
      <alignment horizontal="center"/>
    </xf>
    <xf numFmtId="0" fontId="19" fillId="0" borderId="0" xfId="1" applyFont="1" applyFill="1" applyAlignment="1">
      <alignment horizontal="left" indent="7"/>
    </xf>
    <xf numFmtId="3" fontId="20" fillId="0" borderId="0" xfId="1" applyNumberFormat="1" applyFont="1" applyFill="1" applyAlignment="1">
      <alignment horizontal="right" indent="1"/>
    </xf>
    <xf numFmtId="3" fontId="22" fillId="0" borderId="0" xfId="1" applyNumberFormat="1" applyFont="1" applyFill="1" applyAlignment="1">
      <alignment horizontal="right" indent="1"/>
    </xf>
    <xf numFmtId="0" fontId="16" fillId="0" borderId="0" xfId="0" applyFont="1" applyFill="1"/>
    <xf numFmtId="3" fontId="23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 applyProtection="1">
      <alignment horizontal="right" indent="1"/>
    </xf>
    <xf numFmtId="0" fontId="20" fillId="0" borderId="15" xfId="1" applyFont="1" applyFill="1" applyBorder="1"/>
    <xf numFmtId="3" fontId="23" fillId="0" borderId="15" xfId="1" applyNumberFormat="1" applyFont="1" applyFill="1" applyBorder="1"/>
    <xf numFmtId="3" fontId="24" fillId="0" borderId="15" xfId="0" applyNumberFormat="1" applyFont="1" applyFill="1" applyBorder="1"/>
    <xf numFmtId="37" fontId="20" fillId="0" borderId="0" xfId="1" applyNumberFormat="1" applyFont="1" applyFill="1" applyProtection="1"/>
    <xf numFmtId="1" fontId="25" fillId="0" borderId="0" xfId="0" applyNumberFormat="1" applyFont="1" applyFill="1"/>
    <xf numFmtId="0" fontId="20" fillId="0" borderId="0" xfId="1" applyFont="1" applyFill="1" applyAlignment="1" applyProtection="1">
      <alignment horizontal="left"/>
    </xf>
    <xf numFmtId="0" fontId="26" fillId="0" borderId="0" xfId="1" applyFont="1" applyFill="1"/>
    <xf numFmtId="3" fontId="23" fillId="0" borderId="0" xfId="1" applyNumberFormat="1" applyFont="1" applyFill="1" applyAlignment="1" applyProtection="1">
      <alignment horizontal="right"/>
    </xf>
    <xf numFmtId="3" fontId="27" fillId="0" borderId="0" xfId="1" applyNumberFormat="1" applyFont="1" applyFill="1"/>
    <xf numFmtId="3" fontId="27" fillId="0" borderId="0" xfId="1" applyNumberFormat="1" applyFont="1" applyFill="1" applyAlignment="1" applyProtection="1">
      <alignment horizontal="right"/>
    </xf>
    <xf numFmtId="3" fontId="27" fillId="0" borderId="0" xfId="0" applyNumberFormat="1" applyFont="1" applyFill="1"/>
    <xf numFmtId="1" fontId="14" fillId="0" borderId="0" xfId="0" applyNumberFormat="1" applyFont="1" applyFill="1"/>
    <xf numFmtId="0" fontId="14" fillId="0" borderId="0" xfId="0" applyFont="1" applyFill="1"/>
    <xf numFmtId="0" fontId="20" fillId="0" borderId="0" xfId="1" applyFont="1" applyFill="1"/>
    <xf numFmtId="37" fontId="21" fillId="0" borderId="0" xfId="1" applyNumberFormat="1" applyFont="1" applyFill="1" applyProtection="1"/>
    <xf numFmtId="3" fontId="23" fillId="0" borderId="0" xfId="1" applyNumberFormat="1" applyFont="1" applyFill="1"/>
    <xf numFmtId="0" fontId="28" fillId="0" borderId="0" xfId="1" applyFont="1" applyFill="1"/>
    <xf numFmtId="0" fontId="29" fillId="0" borderId="0" xfId="2" applyFont="1" applyFill="1" applyAlignment="1" applyProtection="1">
      <alignment horizontal="left"/>
    </xf>
    <xf numFmtId="3" fontId="21" fillId="56" borderId="0" xfId="1" applyNumberFormat="1" applyFont="1" applyFill="1" applyAlignment="1">
      <alignment horizontal="right" indent="1"/>
    </xf>
    <xf numFmtId="0" fontId="20" fillId="0" borderId="11" xfId="1" applyFont="1" applyFill="1" applyBorder="1" applyAlignment="1" applyProtection="1">
      <alignment horizontal="center"/>
    </xf>
    <xf numFmtId="0" fontId="20" fillId="0" borderId="12" xfId="1" applyFont="1" applyFill="1" applyBorder="1" applyAlignment="1" applyProtection="1">
      <alignment horizontal="center"/>
    </xf>
    <xf numFmtId="0" fontId="20" fillId="0" borderId="10" xfId="1" applyFont="1" applyFill="1" applyBorder="1" applyAlignment="1" applyProtection="1">
      <alignment horizontal="center" vertical="center" wrapText="1"/>
    </xf>
    <xf numFmtId="0" fontId="20" fillId="0" borderId="13" xfId="1" applyFont="1" applyFill="1" applyBorder="1" applyAlignment="1" applyProtection="1">
      <alignment horizontal="center" vertical="center" wrapText="1"/>
    </xf>
    <xf numFmtId="0" fontId="21" fillId="56" borderId="0" xfId="1" applyFont="1" applyFill="1" applyAlignment="1" applyProtection="1">
      <alignment horizontal="left" indent="3"/>
    </xf>
    <xf numFmtId="0" fontId="19" fillId="0" borderId="0" xfId="1" applyFont="1" applyFill="1" applyAlignment="1">
      <alignment horizontal="left" indent="3"/>
    </xf>
    <xf numFmtId="0" fontId="21" fillId="0" borderId="0" xfId="1" applyFont="1" applyFill="1" applyAlignment="1" applyProtection="1">
      <alignment horizontal="left" indent="3"/>
    </xf>
    <xf numFmtId="0" fontId="20" fillId="0" borderId="0" xfId="1" applyFont="1" applyFill="1" applyAlignment="1" applyProtection="1">
      <alignment horizontal="left" indent="3"/>
    </xf>
    <xf numFmtId="0" fontId="19" fillId="0" borderId="0" xfId="1" applyFill="1" applyAlignment="1">
      <alignment horizontal="left" indent="3"/>
    </xf>
    <xf numFmtId="0" fontId="20" fillId="0" borderId="0" xfId="1" applyFont="1" applyFill="1" applyAlignment="1" applyProtection="1">
      <alignment horizontal="left" wrapText="1" indent="3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1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2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L23"/>
  <sheetViews>
    <sheetView showGridLines="0" tabSelected="1" zoomScale="70" zoomScaleNormal="70" workbookViewId="0">
      <selection activeCell="N12" sqref="N12"/>
    </sheetView>
  </sheetViews>
  <sheetFormatPr baseColWidth="10" defaultRowHeight="15"/>
  <cols>
    <col min="1" max="1" width="3.7109375" style="2" customWidth="1"/>
    <col min="2" max="2" width="54.28515625" style="1" customWidth="1"/>
    <col min="3" max="3" width="12.5703125" style="1" customWidth="1"/>
    <col min="4" max="4" width="13.5703125" style="1" bestFit="1" customWidth="1"/>
    <col min="5" max="5" width="13.140625" style="1" bestFit="1" customWidth="1"/>
    <col min="6" max="6" width="13.5703125" style="1" bestFit="1" customWidth="1"/>
    <col min="7" max="8" width="12.5703125" style="1" customWidth="1"/>
    <col min="9" max="9" width="13" style="1" customWidth="1"/>
    <col min="10" max="12" width="13.28515625" style="1" customWidth="1"/>
    <col min="13" max="16384" width="11.42578125" style="1"/>
  </cols>
  <sheetData>
    <row r="2" spans="1:12" ht="15" customHeight="1">
      <c r="B2" s="3" t="s">
        <v>0</v>
      </c>
      <c r="C2" s="4"/>
      <c r="D2" s="4"/>
      <c r="E2" s="4"/>
      <c r="F2" s="4"/>
      <c r="G2" s="4"/>
      <c r="I2" s="4"/>
    </row>
    <row r="3" spans="1:12" ht="5.0999999999999996" customHeight="1"/>
    <row r="4" spans="1:12" s="6" customFormat="1">
      <c r="A4" s="5"/>
      <c r="B4" s="35" t="s">
        <v>1</v>
      </c>
      <c r="C4" s="33">
        <v>2013</v>
      </c>
      <c r="D4" s="34"/>
      <c r="E4" s="33">
        <v>2014</v>
      </c>
      <c r="F4" s="34"/>
      <c r="G4" s="33">
        <v>2015</v>
      </c>
      <c r="H4" s="34"/>
      <c r="I4" s="33">
        <v>2016</v>
      </c>
      <c r="J4" s="34"/>
      <c r="K4" s="33">
        <v>2017</v>
      </c>
      <c r="L4" s="34"/>
    </row>
    <row r="5" spans="1:12">
      <c r="B5" s="36"/>
      <c r="C5" s="7" t="s">
        <v>2</v>
      </c>
      <c r="D5" s="7" t="s">
        <v>3</v>
      </c>
      <c r="E5" s="7" t="s">
        <v>2</v>
      </c>
      <c r="F5" s="7" t="s">
        <v>3</v>
      </c>
      <c r="G5" s="7" t="s">
        <v>2</v>
      </c>
      <c r="H5" s="7" t="s">
        <v>3</v>
      </c>
      <c r="I5" s="7" t="s">
        <v>2</v>
      </c>
      <c r="J5" s="7" t="s">
        <v>3</v>
      </c>
      <c r="K5" s="7" t="s">
        <v>2</v>
      </c>
      <c r="L5" s="7" t="s">
        <v>3</v>
      </c>
    </row>
    <row r="6" spans="1:12" ht="5.0999999999999996" customHeight="1">
      <c r="B6" s="8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>
      <c r="B7" s="37" t="s">
        <v>4</v>
      </c>
      <c r="C7" s="32">
        <f t="shared" ref="C7:J7" si="0">SUM(C9,C14)</f>
        <v>12664701</v>
      </c>
      <c r="D7" s="32">
        <f t="shared" si="0"/>
        <v>12662452</v>
      </c>
      <c r="E7" s="32">
        <f t="shared" si="0"/>
        <v>13571221</v>
      </c>
      <c r="F7" s="32">
        <f t="shared" si="0"/>
        <v>13568819</v>
      </c>
      <c r="G7" s="32">
        <f t="shared" si="0"/>
        <v>14305410</v>
      </c>
      <c r="H7" s="32">
        <f t="shared" si="0"/>
        <v>14302931</v>
      </c>
      <c r="I7" s="32">
        <f t="shared" si="0"/>
        <v>14977680.02</v>
      </c>
      <c r="J7" s="32">
        <f t="shared" si="0"/>
        <v>14975293</v>
      </c>
      <c r="K7" s="32">
        <f>SUM(K9,K14)</f>
        <v>15649818.694</v>
      </c>
      <c r="L7" s="32">
        <f>SUM(L9,L14)</f>
        <v>15648020.339000002</v>
      </c>
    </row>
    <row r="8" spans="1:12" ht="5.0999999999999996" customHeight="1">
      <c r="B8" s="3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11" customFormat="1" ht="15" customHeight="1">
      <c r="A9" s="2"/>
      <c r="B9" s="39" t="s">
        <v>5</v>
      </c>
      <c r="C9" s="10">
        <f>SUM(C11:C12)</f>
        <v>12525160</v>
      </c>
      <c r="D9" s="10">
        <f>SUM(D11:D12)</f>
        <v>12523269</v>
      </c>
      <c r="E9" s="10">
        <f t="shared" ref="E9:J9" si="1">SUM(E11:E12)</f>
        <v>13451378</v>
      </c>
      <c r="F9" s="10">
        <f t="shared" si="1"/>
        <v>13449270</v>
      </c>
      <c r="G9" s="10">
        <f t="shared" si="1"/>
        <v>14187900</v>
      </c>
      <c r="H9" s="10">
        <f t="shared" si="1"/>
        <v>14185700</v>
      </c>
      <c r="I9" s="10">
        <f t="shared" si="1"/>
        <v>14849341.51</v>
      </c>
      <c r="J9" s="10">
        <f t="shared" si="1"/>
        <v>14847192</v>
      </c>
      <c r="K9" s="10">
        <f>SUM(K11:K12)</f>
        <v>15576633.077</v>
      </c>
      <c r="L9" s="10">
        <f>SUM(L11:L12)</f>
        <v>15574995.577000001</v>
      </c>
    </row>
    <row r="10" spans="1:12" ht="5.0999999999999996" customHeight="1">
      <c r="B10" s="38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5" customHeight="1">
      <c r="B11" s="40" t="s">
        <v>6</v>
      </c>
      <c r="C11" s="9">
        <v>12521981</v>
      </c>
      <c r="D11" s="9">
        <v>12520139</v>
      </c>
      <c r="E11" s="9">
        <v>13445451</v>
      </c>
      <c r="F11" s="9">
        <v>13443402</v>
      </c>
      <c r="G11" s="9">
        <v>14186527</v>
      </c>
      <c r="H11" s="9">
        <v>14184367</v>
      </c>
      <c r="I11" s="9">
        <v>14848091.51</v>
      </c>
      <c r="J11" s="9">
        <v>14845979</v>
      </c>
      <c r="K11" s="9">
        <v>15575123.957</v>
      </c>
      <c r="L11" s="9">
        <v>15573531.731000001</v>
      </c>
    </row>
    <row r="12" spans="1:12" ht="15" customHeight="1">
      <c r="B12" s="40" t="s">
        <v>7</v>
      </c>
      <c r="C12" s="9">
        <v>3179</v>
      </c>
      <c r="D12" s="9">
        <v>3130</v>
      </c>
      <c r="E12" s="9">
        <v>5927</v>
      </c>
      <c r="F12" s="9">
        <v>5868</v>
      </c>
      <c r="G12" s="9">
        <v>1373</v>
      </c>
      <c r="H12" s="9">
        <v>1333</v>
      </c>
      <c r="I12" s="9">
        <v>1250</v>
      </c>
      <c r="J12" s="9">
        <v>1213</v>
      </c>
      <c r="K12" s="9">
        <v>1509.12</v>
      </c>
      <c r="L12" s="9">
        <v>1463.846</v>
      </c>
    </row>
    <row r="13" spans="1:12" ht="5.25" customHeight="1">
      <c r="B13" s="41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s="11" customFormat="1" ht="15" customHeight="1">
      <c r="A14" s="2"/>
      <c r="B14" s="39" t="s">
        <v>8</v>
      </c>
      <c r="C14" s="10">
        <f t="shared" ref="C14:J14" si="2">SUM(C16:C17)</f>
        <v>139541</v>
      </c>
      <c r="D14" s="10">
        <f t="shared" si="2"/>
        <v>139183</v>
      </c>
      <c r="E14" s="10">
        <f t="shared" si="2"/>
        <v>119843</v>
      </c>
      <c r="F14" s="10">
        <f t="shared" si="2"/>
        <v>119549</v>
      </c>
      <c r="G14" s="10">
        <f t="shared" si="2"/>
        <v>117510</v>
      </c>
      <c r="H14" s="10">
        <f t="shared" si="2"/>
        <v>117231</v>
      </c>
      <c r="I14" s="10">
        <f t="shared" si="2"/>
        <v>128338.51</v>
      </c>
      <c r="J14" s="10">
        <f t="shared" si="2"/>
        <v>128101</v>
      </c>
      <c r="K14" s="10">
        <f>SUM(K16:K17)</f>
        <v>73185.617000000013</v>
      </c>
      <c r="L14" s="10">
        <f>SUM(L16:L17)</f>
        <v>73024.762000000002</v>
      </c>
    </row>
    <row r="15" spans="1:12" ht="5.0999999999999996" customHeight="1">
      <c r="B15" s="41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5" customHeight="1">
      <c r="B16" s="42" t="s">
        <v>9</v>
      </c>
      <c r="C16" s="13">
        <v>136947</v>
      </c>
      <c r="D16" s="13">
        <v>136595</v>
      </c>
      <c r="E16" s="13">
        <v>119358</v>
      </c>
      <c r="F16" s="13">
        <v>119065</v>
      </c>
      <c r="G16" s="13">
        <v>116040</v>
      </c>
      <c r="H16" s="13">
        <v>115765</v>
      </c>
      <c r="I16" s="13">
        <v>99385.51</v>
      </c>
      <c r="J16" s="13">
        <v>99202</v>
      </c>
      <c r="K16" s="13">
        <v>72120.854000000007</v>
      </c>
      <c r="L16" s="13">
        <v>71962.918000000005</v>
      </c>
    </row>
    <row r="17" spans="1:12" ht="15" customHeight="1">
      <c r="B17" s="40" t="s">
        <v>10</v>
      </c>
      <c r="C17" s="9">
        <v>2594</v>
      </c>
      <c r="D17" s="9">
        <v>2588</v>
      </c>
      <c r="E17" s="9">
        <v>485</v>
      </c>
      <c r="F17" s="9">
        <v>484</v>
      </c>
      <c r="G17" s="9">
        <v>1470</v>
      </c>
      <c r="H17" s="9">
        <v>1466</v>
      </c>
      <c r="I17" s="9">
        <v>28953</v>
      </c>
      <c r="J17" s="9">
        <v>28899</v>
      </c>
      <c r="K17" s="9">
        <v>1064.7629999999999</v>
      </c>
      <c r="L17" s="9">
        <v>1061.8440000000001</v>
      </c>
    </row>
    <row r="18" spans="1:12" ht="5.0999999999999996" customHeight="1" thickBot="1">
      <c r="B18" s="14"/>
      <c r="C18" s="15"/>
      <c r="D18" s="15"/>
      <c r="E18" s="15"/>
      <c r="F18" s="15"/>
      <c r="G18" s="15"/>
      <c r="H18" s="16"/>
      <c r="I18" s="15"/>
      <c r="J18" s="16"/>
      <c r="K18" s="16"/>
      <c r="L18" s="16"/>
    </row>
    <row r="19" spans="1:12" ht="5.0999999999999996" customHeight="1">
      <c r="B19" s="4"/>
      <c r="C19" s="4"/>
      <c r="D19" s="4"/>
      <c r="E19" s="4"/>
      <c r="F19" s="17"/>
      <c r="G19" s="17"/>
      <c r="I19" s="17"/>
      <c r="K19" s="18"/>
    </row>
    <row r="20" spans="1:12">
      <c r="B20" s="19" t="s">
        <v>11</v>
      </c>
      <c r="C20" s="4"/>
      <c r="D20" s="4"/>
      <c r="E20" s="4"/>
      <c r="F20" s="17"/>
      <c r="G20" s="17"/>
      <c r="I20" s="17"/>
      <c r="K20" s="18"/>
    </row>
    <row r="21" spans="1:12" s="26" customFormat="1">
      <c r="A21" s="2"/>
      <c r="B21" s="20"/>
      <c r="C21" s="21"/>
      <c r="D21" s="22"/>
      <c r="E21" s="22"/>
      <c r="F21" s="21"/>
      <c r="G21" s="23"/>
      <c r="H21" s="24"/>
      <c r="I21" s="23"/>
      <c r="J21" s="24"/>
      <c r="K21" s="25"/>
    </row>
    <row r="22" spans="1:12">
      <c r="B22" s="27"/>
      <c r="C22" s="28"/>
      <c r="D22" s="29"/>
      <c r="E22" s="30"/>
      <c r="F22" s="28"/>
      <c r="G22" s="28"/>
      <c r="H22" s="11"/>
      <c r="I22" s="28"/>
      <c r="J22" s="11"/>
    </row>
    <row r="23" spans="1:12">
      <c r="B23" s="31"/>
      <c r="C23" s="11"/>
      <c r="D23" s="11"/>
      <c r="E23" s="11"/>
      <c r="F23" s="11"/>
      <c r="G23" s="11"/>
      <c r="H23" s="11"/>
      <c r="I23" s="11"/>
      <c r="J23" s="11"/>
    </row>
  </sheetData>
  <mergeCells count="6"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2019-08-19T16:09:11Z</dcterms:created>
  <dcterms:modified xsi:type="dcterms:W3CDTF">2019-08-22T15:09:10Z</dcterms:modified>
</cp:coreProperties>
</file>