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3.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26" i="1" l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L8" i="1"/>
  <c r="K8" i="1"/>
  <c r="J8" i="1"/>
  <c r="I8" i="1"/>
  <c r="G8" i="1"/>
  <c r="F8" i="1"/>
  <c r="E8" i="1"/>
  <c r="D8" i="1"/>
  <c r="C8" i="1"/>
  <c r="H8" i="1" l="1"/>
</calcChain>
</file>

<file path=xl/sharedStrings.xml><?xml version="1.0" encoding="utf-8"?>
<sst xmlns="http://schemas.openxmlformats.org/spreadsheetml/2006/main" count="34" uniqueCount="29">
  <si>
    <t>AÑO Y DEPARTAMENTO</t>
  </si>
  <si>
    <t>CANTIDAD DE TÍTULOS POR LOTES</t>
  </si>
  <si>
    <t>SUPERFICIE AFECTADA (ha)</t>
  </si>
  <si>
    <t>TOTAL</t>
  </si>
  <si>
    <t>URBANO</t>
  </si>
  <si>
    <t>QUINTA</t>
  </si>
  <si>
    <t>AGRÍCOLA</t>
  </si>
  <si>
    <t>GANADERO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</si>
  <si>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</si>
  <si>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</si>
  <si>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</si>
  <si>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</si>
  <si>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</si>
  <si>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</si>
  <si>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</si>
  <si>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</si>
  <si>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</si>
  <si>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</si>
  <si>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</si>
  <si>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</si>
  <si>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</si>
  <si>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</si>
  <si>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</si>
  <si>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</si>
  <si>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</si>
  <si>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1/ Cifras actualizadas por la fuente.</t>
  </si>
  <si>
    <t>FUENTE: Instituto Nacional de Desarrollo Rural y de la Tierra.</t>
  </si>
  <si>
    <r>
      <t>TOTAL</t>
    </r>
    <r>
      <rPr>
        <b/>
        <vertAlign val="superscript"/>
        <sz val="10"/>
        <rFont val="Times New Roman"/>
        <family val="1"/>
      </rPr>
      <t>1/</t>
    </r>
  </si>
  <si>
    <t>CUADRO 13.1.1. CANTIDAD DE TÍTULOS OTORGADOS Y SUPERFICIE AFECTADA, SEGÚN AÑO Y DEPARTAMENTO.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</si>
</sst>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\ ;&quot; (&quot;#,##0\);&quot; -&quot;#\ ;@\ "/>
    <numFmt numFmtId="165" formatCode="#,##0.0"/>
    <numFmt numFmtId="166" formatCode="#,##0.0\ ;&quot; (&quot;#,##0.0\);&quot; -&quot;#.0\ ;@\ 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23" fillId="0" borderId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167" fontId="11" fillId="6" borderId="4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167" fontId="13" fillId="7" borderId="7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167" fontId="12" fillId="0" borderId="6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168" fontId="23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167" fontId="9" fillId="5" borderId="4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NumberFormat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174" fontId="23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3" fillId="0" borderId="0" applyFill="0" applyBorder="0" applyAlignment="0" applyProtection="0"/>
    <xf numFmtId="176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7" fontId="23" fillId="0" borderId="0" applyFill="0" applyBorder="0" applyAlignment="0" applyProtection="0"/>
    <xf numFmtId="41" fontId="19" fillId="0" borderId="0" applyFont="0" applyFill="0" applyBorder="0" applyAlignment="0" applyProtection="0"/>
    <xf numFmtId="177" fontId="23" fillId="0" borderId="0" applyFill="0" applyBorder="0" applyAlignment="0" applyProtection="0"/>
    <xf numFmtId="178" fontId="23" fillId="0" borderId="0" applyFill="0" applyBorder="0" applyAlignment="0" applyProtection="0"/>
    <xf numFmtId="177" fontId="23" fillId="0" borderId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87" fontId="23" fillId="0" borderId="0" applyFill="0" applyBorder="0" applyAlignment="0" applyProtection="0"/>
    <xf numFmtId="183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1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ill="0" applyBorder="0" applyAlignment="0" applyProtection="0"/>
    <xf numFmtId="183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87" fontId="23" fillId="0" borderId="0" applyFill="0" applyBorder="0" applyAlignment="0" applyProtection="0"/>
    <xf numFmtId="181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3" fontId="23" fillId="0" borderId="0" applyFill="0" applyBorder="0" applyAlignment="0" applyProtection="0"/>
    <xf numFmtId="191" fontId="23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0" fontId="44" fillId="0" borderId="0" applyNumberFormat="0" applyBorder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92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6" fillId="0" borderId="0"/>
    <xf numFmtId="0" fontId="2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3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9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37" fontId="43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167" fontId="1" fillId="0" borderId="0"/>
    <xf numFmtId="0" fontId="23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167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3" fillId="0" borderId="0"/>
    <xf numFmtId="0" fontId="47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3" fillId="56" borderId="18" applyNumberFormat="0" applyFont="0" applyAlignment="0" applyProtection="0"/>
    <xf numFmtId="167" fontId="23" fillId="56" borderId="18" applyNumberFormat="0" applyFont="0" applyAlignment="0" applyProtection="0"/>
    <xf numFmtId="167" fontId="23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0" fontId="26" fillId="56" borderId="18" applyNumberFormat="0" applyFont="0" applyAlignment="0" applyProtection="0"/>
    <xf numFmtId="167" fontId="26" fillId="56" borderId="18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167" fontId="10" fillId="6" borderId="5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54" fillId="48" borderId="19" applyNumberFormat="0" applyAlignment="0" applyProtection="0"/>
    <xf numFmtId="167" fontId="54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167" fontId="3" fillId="0" borderId="1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8" fillId="0" borderId="20" applyNumberFormat="0" applyFill="0" applyAlignment="0" applyProtection="0"/>
    <xf numFmtId="167" fontId="58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167" fontId="4" fillId="0" borderId="2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60" fillId="0" borderId="21" applyNumberFormat="0" applyFill="0" applyAlignment="0" applyProtection="0"/>
    <xf numFmtId="167" fontId="60" fillId="0" borderId="21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167" fontId="5" fillId="0" borderId="3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167" fontId="16" fillId="0" borderId="9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</cellStyleXfs>
  <cellXfs count="45">
    <xf numFmtId="0" fontId="0" fillId="0" borderId="0" xfId="0"/>
    <xf numFmtId="0" fontId="18" fillId="0" borderId="0" xfId="1" applyFill="1"/>
    <xf numFmtId="0" fontId="19" fillId="0" borderId="0" xfId="0" applyFont="1" applyFill="1"/>
    <xf numFmtId="0" fontId="19" fillId="0" borderId="0" xfId="0" applyFont="1" applyFill="1" applyAlignment="1">
      <alignment horizontal="right" indent="3"/>
    </xf>
    <xf numFmtId="0" fontId="20" fillId="0" borderId="0" xfId="0" applyFont="1" applyFill="1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indent="7"/>
    </xf>
    <xf numFmtId="0" fontId="19" fillId="0" borderId="0" xfId="0" applyFont="1" applyFill="1" applyBorder="1"/>
    <xf numFmtId="0" fontId="21" fillId="33" borderId="0" xfId="0" applyFont="1" applyFill="1" applyAlignment="1" applyProtection="1">
      <alignment horizontal="left" indent="7"/>
    </xf>
    <xf numFmtId="3" fontId="21" fillId="33" borderId="0" xfId="0" applyNumberFormat="1" applyFont="1" applyFill="1" applyAlignment="1" applyProtection="1">
      <alignment horizontal="right" indent="2"/>
    </xf>
    <xf numFmtId="164" fontId="21" fillId="33" borderId="0" xfId="0" applyNumberFormat="1" applyFont="1" applyFill="1" applyAlignment="1" applyProtection="1">
      <alignment horizontal="right" indent="2"/>
    </xf>
    <xf numFmtId="165" fontId="21" fillId="33" borderId="0" xfId="0" applyNumberFormat="1" applyFont="1" applyFill="1" applyAlignment="1" applyProtection="1">
      <alignment horizontal="right" indent="2"/>
    </xf>
    <xf numFmtId="165" fontId="19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 indent="7"/>
    </xf>
    <xf numFmtId="3" fontId="21" fillId="0" borderId="0" xfId="0" applyNumberFormat="1" applyFont="1" applyFill="1" applyAlignment="1" applyProtection="1">
      <alignment horizontal="right" indent="2"/>
    </xf>
    <xf numFmtId="164" fontId="21" fillId="0" borderId="0" xfId="0" applyNumberFormat="1" applyFont="1" applyFill="1" applyAlignment="1" applyProtection="1">
      <alignment horizontal="right" indent="2"/>
    </xf>
    <xf numFmtId="165" fontId="21" fillId="0" borderId="0" xfId="0" applyNumberFormat="1" applyFont="1" applyFill="1" applyAlignment="1" applyProtection="1">
      <alignment horizontal="right" indent="2"/>
    </xf>
    <xf numFmtId="0" fontId="19" fillId="0" borderId="0" xfId="0" applyFont="1" applyFill="1" applyAlignment="1" applyProtection="1">
      <alignment horizontal="left" indent="7"/>
    </xf>
    <xf numFmtId="164" fontId="19" fillId="0" borderId="0" xfId="0" applyNumberFormat="1" applyFont="1" applyFill="1" applyAlignment="1" applyProtection="1">
      <alignment horizontal="right" indent="2"/>
    </xf>
    <xf numFmtId="164" fontId="19" fillId="0" borderId="0" xfId="2" applyNumberFormat="1" applyFont="1" applyFill="1" applyAlignment="1" applyProtection="1">
      <alignment horizontal="right" vertical="center" indent="2"/>
    </xf>
    <xf numFmtId="166" fontId="19" fillId="0" borderId="0" xfId="2" applyNumberFormat="1" applyFont="1" applyFill="1" applyAlignment="1" applyProtection="1">
      <alignment horizontal="right" vertical="center" indent="2"/>
    </xf>
    <xf numFmtId="166" fontId="19" fillId="0" borderId="0" xfId="0" applyNumberFormat="1" applyFont="1" applyFill="1" applyAlignment="1" applyProtection="1">
      <alignment horizontal="right" indent="2"/>
    </xf>
    <xf numFmtId="0" fontId="19" fillId="0" borderId="14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Alignment="1" applyProtection="1">
      <alignment horizontal="right" indent="2"/>
    </xf>
    <xf numFmtId="3" fontId="19" fillId="0" borderId="14" xfId="0" applyNumberFormat="1" applyFont="1" applyFill="1" applyBorder="1" applyAlignment="1" applyProtection="1">
      <alignment horizontal="right" indent="5"/>
    </xf>
    <xf numFmtId="4" fontId="19" fillId="0" borderId="14" xfId="0" applyNumberFormat="1" applyFont="1" applyFill="1" applyBorder="1" applyAlignment="1" applyProtection="1">
      <alignment horizontal="right" indent="2"/>
    </xf>
    <xf numFmtId="37" fontId="19" fillId="0" borderId="0" xfId="0" applyNumberFormat="1" applyFont="1" applyFill="1" applyProtection="1"/>
    <xf numFmtId="37" fontId="19" fillId="0" borderId="0" xfId="0" applyNumberFormat="1" applyFont="1" applyFill="1" applyAlignment="1" applyProtection="1">
      <alignment horizontal="right" indent="3"/>
    </xf>
    <xf numFmtId="4" fontId="19" fillId="0" borderId="0" xfId="0" applyNumberFormat="1" applyFont="1" applyFill="1" applyProtection="1"/>
    <xf numFmtId="0" fontId="24" fillId="0" borderId="0" xfId="0" applyFont="1" applyFill="1"/>
    <xf numFmtId="0" fontId="25" fillId="0" borderId="0" xfId="0" applyFont="1" applyFill="1" applyAlignment="1" applyProtection="1">
      <alignment horizontal="left"/>
    </xf>
    <xf numFmtId="37" fontId="25" fillId="0" borderId="0" xfId="0" applyNumberFormat="1" applyFont="1" applyFill="1" applyProtection="1"/>
    <xf numFmtId="37" fontId="25" fillId="0" borderId="0" xfId="0" applyNumberFormat="1" applyFont="1" applyFill="1" applyAlignment="1" applyProtection="1">
      <alignment horizontal="right" indent="3"/>
    </xf>
    <xf numFmtId="4" fontId="25" fillId="0" borderId="0" xfId="0" applyNumberFormat="1" applyFont="1" applyFill="1" applyProtection="1"/>
    <xf numFmtId="0" fontId="25" fillId="0" borderId="0" xfId="0" applyFont="1" applyFill="1"/>
    <xf numFmtId="0" fontId="25" fillId="0" borderId="0" xfId="0" applyFont="1" applyFill="1" applyAlignment="1">
      <alignment horizontal="right" indent="3"/>
    </xf>
    <xf numFmtId="3" fontId="25" fillId="0" borderId="0" xfId="0" applyNumberFormat="1" applyFont="1" applyFill="1" applyBorder="1"/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center" wrapText="1" indent="7"/>
    </xf>
    <xf numFmtId="0" fontId="19" fillId="0" borderId="12" xfId="0" applyFont="1" applyFill="1" applyBorder="1" applyAlignment="1">
      <alignment horizontal="left" vertical="center" wrapText="1" indent="7"/>
    </xf>
    <xf numFmtId="0" fontId="19" fillId="0" borderId="13" xfId="0" applyFont="1" applyFill="1" applyBorder="1" applyAlignment="1">
      <alignment horizontal="left" vertical="center" wrapText="1" indent="7"/>
    </xf>
    <xf numFmtId="0" fontId="19" fillId="0" borderId="11" xfId="0" applyFont="1" applyFill="1" applyBorder="1" applyAlignment="1" applyProtection="1">
      <alignment horizontal="center" vertical="center"/>
    </xf>
  </cellXfs>
  <cellStyles count="4278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2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="70" zoomScaleNormal="70" workbookViewId="0">
      <selection activeCell="B3" sqref="B3"/>
    </sheetView>
  </sheetViews>
  <sheetFormatPr baseColWidth="10" defaultRowHeight="15"/>
  <cols>
    <col min="1" max="1" width="2.85546875" style="4" customWidth="1"/>
    <col min="2" max="2" width="40.140625" style="2" customWidth="1"/>
    <col min="3" max="3" width="11.42578125" style="2" customWidth="1"/>
    <col min="4" max="4" width="11.28515625" style="3" customWidth="1"/>
    <col min="5" max="5" width="11" style="2" customWidth="1"/>
    <col min="6" max="6" width="12.7109375" style="2" customWidth="1"/>
    <col min="7" max="7" width="13.42578125" style="2" customWidth="1"/>
    <col min="8" max="8" width="13.5703125" style="2" customWidth="1"/>
    <col min="9" max="9" width="12.7109375" style="2" customWidth="1"/>
    <col min="10" max="10" width="11.28515625" style="2" customWidth="1"/>
    <col min="11" max="11" width="12.7109375" style="2" customWidth="1"/>
    <col min="12" max="12" width="13.5703125" style="2" customWidth="1"/>
    <col min="13" max="13" width="13.42578125" style="2" customWidth="1"/>
    <col min="14" max="16384" width="11.42578125" style="2"/>
  </cols>
  <sheetData>
    <row r="1" spans="1:13">
      <c r="A1" s="1"/>
    </row>
    <row r="2" spans="1:13" ht="19.5" customHeight="1">
      <c r="B2" s="5" t="s">
        <v>28</v>
      </c>
    </row>
    <row r="3" spans="1:13" ht="5.0999999999999996" customHeight="1"/>
    <row r="4" spans="1:13" s="7" customFormat="1" ht="22.5" customHeight="1">
      <c r="A4" s="6"/>
      <c r="B4" s="41" t="s">
        <v>0</v>
      </c>
      <c r="C4" s="44" t="s">
        <v>1</v>
      </c>
      <c r="D4" s="44"/>
      <c r="E4" s="44"/>
      <c r="F4" s="44"/>
      <c r="G4" s="44"/>
      <c r="H4" s="44" t="s">
        <v>2</v>
      </c>
      <c r="I4" s="44"/>
      <c r="J4" s="44"/>
      <c r="K4" s="44"/>
      <c r="L4" s="44"/>
    </row>
    <row r="5" spans="1:13" s="7" customFormat="1" ht="12.75" customHeight="1">
      <c r="A5" s="8"/>
      <c r="B5" s="42"/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3</v>
      </c>
      <c r="I5" s="40" t="s">
        <v>4</v>
      </c>
      <c r="J5" s="40" t="s">
        <v>5</v>
      </c>
      <c r="K5" s="40" t="s">
        <v>6</v>
      </c>
      <c r="L5" s="40" t="s">
        <v>7</v>
      </c>
    </row>
    <row r="6" spans="1:13" s="7" customFormat="1">
      <c r="A6" s="8"/>
      <c r="B6" s="43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ht="5.0999999999999996" customHeight="1">
      <c r="B7" s="9"/>
      <c r="H7" s="10"/>
      <c r="I7" s="10"/>
      <c r="J7" s="10"/>
      <c r="K7" s="10"/>
      <c r="L7" s="10"/>
    </row>
    <row r="8" spans="1:13" ht="16.5" customHeight="1">
      <c r="B8" s="11" t="s">
        <v>27</v>
      </c>
      <c r="C8" s="12">
        <f>SUM(C10:C26)</f>
        <v>760</v>
      </c>
      <c r="D8" s="12">
        <f t="shared" ref="D8:L8" si="0">SUM(D10:D26)</f>
        <v>77</v>
      </c>
      <c r="E8" s="12">
        <f t="shared" si="0"/>
        <v>80</v>
      </c>
      <c r="F8" s="12">
        <f t="shared" si="0"/>
        <v>600</v>
      </c>
      <c r="G8" s="13">
        <f t="shared" si="0"/>
        <v>3</v>
      </c>
      <c r="H8" s="14">
        <f t="shared" si="0"/>
        <v>13378</v>
      </c>
      <c r="I8" s="14">
        <f t="shared" si="0"/>
        <v>12.440000000000001</v>
      </c>
      <c r="J8" s="14">
        <f t="shared" si="0"/>
        <v>44.89</v>
      </c>
      <c r="K8" s="14">
        <f t="shared" si="0"/>
        <v>5537.83</v>
      </c>
      <c r="L8" s="14">
        <f t="shared" si="0"/>
        <v>7782.84</v>
      </c>
      <c r="M8" s="15"/>
    </row>
    <row r="9" spans="1:13" ht="3.75" customHeight="1">
      <c r="B9" s="16"/>
      <c r="C9" s="17"/>
      <c r="D9" s="17"/>
      <c r="E9" s="17"/>
      <c r="F9" s="17"/>
      <c r="G9" s="18"/>
      <c r="H9" s="19"/>
      <c r="I9" s="19"/>
      <c r="J9" s="19"/>
      <c r="K9" s="19"/>
      <c r="L9" s="19"/>
      <c r="M9" s="15"/>
    </row>
    <row r="10" spans="1:13" ht="13.5" customHeight="1">
      <c r="B10" s="20" t="s">
        <v>8</v>
      </c>
      <c r="C10" s="21">
        <f>SUM(D10:G10)</f>
        <v>0</v>
      </c>
      <c r="D10" s="21">
        <v>0</v>
      </c>
      <c r="E10" s="21">
        <v>0</v>
      </c>
      <c r="F10" s="21">
        <v>0</v>
      </c>
      <c r="G10" s="21">
        <v>0</v>
      </c>
      <c r="H10" s="22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15"/>
    </row>
    <row r="11" spans="1:13" ht="13.5" customHeight="1">
      <c r="B11" s="20" t="s">
        <v>9</v>
      </c>
      <c r="C11" s="22">
        <f t="shared" ref="C11:C26" si="1">SUM(D11:G11)</f>
        <v>282</v>
      </c>
      <c r="D11" s="21">
        <v>76</v>
      </c>
      <c r="E11" s="21">
        <v>21</v>
      </c>
      <c r="F11" s="21">
        <v>185</v>
      </c>
      <c r="G11" s="21">
        <v>0</v>
      </c>
      <c r="H11" s="23">
        <f t="shared" ref="H11:H26" si="2">SUM(I11:L11)</f>
        <v>1560.34</v>
      </c>
      <c r="I11" s="24">
        <v>12.39</v>
      </c>
      <c r="J11" s="24">
        <v>11.13</v>
      </c>
      <c r="K11" s="24">
        <v>1536.82</v>
      </c>
      <c r="L11" s="21">
        <v>0</v>
      </c>
      <c r="M11" s="15"/>
    </row>
    <row r="12" spans="1:13" ht="13.5" customHeight="1">
      <c r="B12" s="20" t="s">
        <v>10</v>
      </c>
      <c r="C12" s="22">
        <f t="shared" si="1"/>
        <v>5</v>
      </c>
      <c r="D12" s="21">
        <v>0</v>
      </c>
      <c r="E12" s="21">
        <v>0</v>
      </c>
      <c r="F12" s="21">
        <v>5</v>
      </c>
      <c r="G12" s="21">
        <v>0</v>
      </c>
      <c r="H12" s="23">
        <f t="shared" si="2"/>
        <v>20.45</v>
      </c>
      <c r="I12" s="21">
        <v>0</v>
      </c>
      <c r="J12" s="21">
        <v>0</v>
      </c>
      <c r="K12" s="24">
        <v>20.45</v>
      </c>
      <c r="L12" s="21">
        <v>0</v>
      </c>
      <c r="M12" s="15"/>
    </row>
    <row r="13" spans="1:13" ht="13.5" customHeight="1">
      <c r="B13" s="20" t="s">
        <v>11</v>
      </c>
      <c r="C13" s="22">
        <f t="shared" si="1"/>
        <v>3</v>
      </c>
      <c r="D13" s="21">
        <v>0</v>
      </c>
      <c r="E13" s="21">
        <v>0</v>
      </c>
      <c r="F13" s="21">
        <v>3</v>
      </c>
      <c r="G13" s="21">
        <v>0</v>
      </c>
      <c r="H13" s="23">
        <f t="shared" si="2"/>
        <v>24.2</v>
      </c>
      <c r="I13" s="21">
        <v>0</v>
      </c>
      <c r="J13" s="21">
        <v>0</v>
      </c>
      <c r="K13" s="24">
        <v>24.2</v>
      </c>
      <c r="L13" s="21">
        <v>0</v>
      </c>
      <c r="M13" s="15"/>
    </row>
    <row r="14" spans="1:13" ht="13.5" customHeight="1">
      <c r="B14" s="20" t="s">
        <v>12</v>
      </c>
      <c r="C14" s="22">
        <f t="shared" si="1"/>
        <v>29</v>
      </c>
      <c r="D14" s="21">
        <v>1</v>
      </c>
      <c r="E14" s="21">
        <v>3</v>
      </c>
      <c r="F14" s="21">
        <v>25</v>
      </c>
      <c r="G14" s="21">
        <v>0</v>
      </c>
      <c r="H14" s="23">
        <f t="shared" si="2"/>
        <v>225.34</v>
      </c>
      <c r="I14" s="24">
        <v>0.05</v>
      </c>
      <c r="J14" s="24">
        <v>0.26</v>
      </c>
      <c r="K14" s="24">
        <v>225.03</v>
      </c>
      <c r="L14" s="21">
        <v>0</v>
      </c>
      <c r="M14" s="15"/>
    </row>
    <row r="15" spans="1:13" ht="13.5" customHeight="1">
      <c r="B15" s="20" t="s">
        <v>13</v>
      </c>
      <c r="C15" s="22">
        <f t="shared" si="1"/>
        <v>2</v>
      </c>
      <c r="D15" s="21">
        <v>0</v>
      </c>
      <c r="E15" s="21">
        <v>0</v>
      </c>
      <c r="F15" s="21">
        <v>2</v>
      </c>
      <c r="G15" s="21">
        <v>0</v>
      </c>
      <c r="H15" s="23">
        <f t="shared" si="2"/>
        <v>20.02</v>
      </c>
      <c r="I15" s="21">
        <v>0</v>
      </c>
      <c r="J15" s="21">
        <v>0</v>
      </c>
      <c r="K15" s="24">
        <v>20.02</v>
      </c>
      <c r="L15" s="21">
        <v>0</v>
      </c>
      <c r="M15" s="15"/>
    </row>
    <row r="16" spans="1:13" ht="13.5" customHeight="1">
      <c r="B16" s="20" t="s">
        <v>14</v>
      </c>
      <c r="C16" s="22">
        <f t="shared" si="1"/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2"/>
        <v>0</v>
      </c>
      <c r="I16" s="21">
        <v>0</v>
      </c>
      <c r="J16" s="21">
        <v>0</v>
      </c>
      <c r="K16" s="21">
        <v>0</v>
      </c>
      <c r="L16" s="21">
        <v>0</v>
      </c>
      <c r="M16" s="15"/>
    </row>
    <row r="17" spans="1:13" ht="13.5" customHeight="1">
      <c r="B17" s="20" t="s">
        <v>15</v>
      </c>
      <c r="C17" s="22">
        <f t="shared" si="1"/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2"/>
        <v>0</v>
      </c>
      <c r="I17" s="21">
        <v>0</v>
      </c>
      <c r="J17" s="21">
        <v>0</v>
      </c>
      <c r="K17" s="21">
        <v>0</v>
      </c>
      <c r="L17" s="21">
        <v>0</v>
      </c>
      <c r="M17" s="15"/>
    </row>
    <row r="18" spans="1:13" ht="13.5" customHeight="1">
      <c r="B18" s="20" t="s">
        <v>16</v>
      </c>
      <c r="C18" s="22">
        <f t="shared" si="1"/>
        <v>9</v>
      </c>
      <c r="D18" s="21">
        <v>0</v>
      </c>
      <c r="E18" s="21">
        <v>9</v>
      </c>
      <c r="F18" s="21">
        <v>0</v>
      </c>
      <c r="G18" s="21">
        <v>0</v>
      </c>
      <c r="H18" s="24">
        <f t="shared" si="2"/>
        <v>12.65</v>
      </c>
      <c r="I18" s="21">
        <v>0</v>
      </c>
      <c r="J18" s="24">
        <v>12.65</v>
      </c>
      <c r="K18" s="21">
        <v>0</v>
      </c>
      <c r="L18" s="21">
        <v>0</v>
      </c>
      <c r="M18" s="15"/>
    </row>
    <row r="19" spans="1:13" ht="13.5" customHeight="1">
      <c r="B19" s="20" t="s">
        <v>17</v>
      </c>
      <c r="C19" s="22">
        <f t="shared" si="1"/>
        <v>277</v>
      </c>
      <c r="D19" s="21">
        <v>0</v>
      </c>
      <c r="E19" s="21">
        <v>30</v>
      </c>
      <c r="F19" s="21">
        <v>247</v>
      </c>
      <c r="G19" s="21">
        <v>0</v>
      </c>
      <c r="H19" s="24">
        <f t="shared" si="2"/>
        <v>1973.35</v>
      </c>
      <c r="I19" s="21">
        <v>0</v>
      </c>
      <c r="J19" s="24">
        <v>12.58</v>
      </c>
      <c r="K19" s="24">
        <v>1960.77</v>
      </c>
      <c r="L19" s="21">
        <v>0</v>
      </c>
      <c r="M19" s="15"/>
    </row>
    <row r="20" spans="1:13" ht="13.5" customHeight="1">
      <c r="B20" s="20" t="s">
        <v>18</v>
      </c>
      <c r="C20" s="22">
        <f t="shared" si="1"/>
        <v>5</v>
      </c>
      <c r="D20" s="21">
        <v>0</v>
      </c>
      <c r="E20" s="21">
        <v>0</v>
      </c>
      <c r="F20" s="21">
        <v>5</v>
      </c>
      <c r="G20" s="21">
        <v>0</v>
      </c>
      <c r="H20" s="24">
        <f t="shared" si="2"/>
        <v>9.3000000000000007</v>
      </c>
      <c r="I20" s="21">
        <v>0</v>
      </c>
      <c r="J20" s="21">
        <v>0</v>
      </c>
      <c r="K20" s="24">
        <v>9.3000000000000007</v>
      </c>
      <c r="L20" s="21">
        <v>0</v>
      </c>
      <c r="M20" s="15"/>
    </row>
    <row r="21" spans="1:13" ht="13.5" customHeight="1">
      <c r="B21" s="20" t="s">
        <v>19</v>
      </c>
      <c r="C21" s="22">
        <f t="shared" si="1"/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2"/>
        <v>0</v>
      </c>
      <c r="I21" s="21">
        <v>0</v>
      </c>
      <c r="J21" s="21">
        <v>0</v>
      </c>
      <c r="K21" s="21">
        <v>0</v>
      </c>
      <c r="L21" s="21">
        <v>0</v>
      </c>
      <c r="M21" s="15"/>
    </row>
    <row r="22" spans="1:13" ht="13.5" customHeight="1">
      <c r="B22" s="20" t="s">
        <v>20</v>
      </c>
      <c r="C22" s="22">
        <f t="shared" si="1"/>
        <v>0</v>
      </c>
      <c r="D22" s="21">
        <v>0</v>
      </c>
      <c r="E22" s="21">
        <v>0</v>
      </c>
      <c r="F22" s="21">
        <v>0</v>
      </c>
      <c r="G22" s="21">
        <v>0</v>
      </c>
      <c r="H22" s="21">
        <f t="shared" si="2"/>
        <v>0</v>
      </c>
      <c r="I22" s="21">
        <v>0</v>
      </c>
      <c r="J22" s="21">
        <v>0</v>
      </c>
      <c r="K22" s="21">
        <v>0</v>
      </c>
      <c r="L22" s="21">
        <v>0</v>
      </c>
      <c r="M22" s="15"/>
    </row>
    <row r="23" spans="1:13" ht="13.5" customHeight="1">
      <c r="B23" s="20" t="s">
        <v>21</v>
      </c>
      <c r="C23" s="22">
        <f t="shared" si="1"/>
        <v>145</v>
      </c>
      <c r="D23" s="21">
        <v>0</v>
      </c>
      <c r="E23" s="21">
        <v>17</v>
      </c>
      <c r="F23" s="21">
        <v>128</v>
      </c>
      <c r="G23" s="21">
        <v>0</v>
      </c>
      <c r="H23" s="24">
        <f t="shared" si="2"/>
        <v>1749.51</v>
      </c>
      <c r="I23" s="21">
        <v>0</v>
      </c>
      <c r="J23" s="24">
        <v>8.27</v>
      </c>
      <c r="K23" s="24">
        <v>1741.24</v>
      </c>
      <c r="L23" s="21">
        <v>0</v>
      </c>
      <c r="M23" s="15"/>
    </row>
    <row r="24" spans="1:13" ht="13.5" customHeight="1">
      <c r="B24" s="20" t="s">
        <v>22</v>
      </c>
      <c r="C24" s="22">
        <f t="shared" si="1"/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2"/>
        <v>0</v>
      </c>
      <c r="I24" s="21">
        <v>0</v>
      </c>
      <c r="J24" s="21">
        <v>0</v>
      </c>
      <c r="K24" s="21">
        <v>0</v>
      </c>
      <c r="L24" s="21">
        <v>0</v>
      </c>
      <c r="M24" s="15"/>
    </row>
    <row r="25" spans="1:13" ht="13.5" customHeight="1">
      <c r="B25" s="20" t="s">
        <v>23</v>
      </c>
      <c r="C25" s="22">
        <f t="shared" si="1"/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si="2"/>
        <v>0</v>
      </c>
      <c r="I25" s="21">
        <v>0</v>
      </c>
      <c r="J25" s="21">
        <v>0</v>
      </c>
      <c r="K25" s="21">
        <v>0</v>
      </c>
      <c r="L25" s="21">
        <v>0</v>
      </c>
      <c r="M25" s="15"/>
    </row>
    <row r="26" spans="1:13" ht="13.5" customHeight="1">
      <c r="B26" s="20" t="s">
        <v>24</v>
      </c>
      <c r="C26" s="22">
        <f t="shared" si="1"/>
        <v>3</v>
      </c>
      <c r="D26" s="21">
        <v>0</v>
      </c>
      <c r="E26" s="21">
        <v>0</v>
      </c>
      <c r="F26" s="21">
        <v>0</v>
      </c>
      <c r="G26" s="21">
        <v>3</v>
      </c>
      <c r="H26" s="24">
        <f t="shared" si="2"/>
        <v>7782.84</v>
      </c>
      <c r="I26" s="21">
        <v>0</v>
      </c>
      <c r="J26" s="21">
        <v>0</v>
      </c>
      <c r="K26" s="21">
        <v>0</v>
      </c>
      <c r="L26" s="24">
        <v>7782.84</v>
      </c>
      <c r="M26" s="15"/>
    </row>
    <row r="27" spans="1:13" ht="5.0999999999999996" customHeight="1" thickBot="1">
      <c r="B27" s="25"/>
      <c r="C27" s="26"/>
      <c r="D27" s="27"/>
      <c r="E27" s="26"/>
      <c r="F27" s="26"/>
      <c r="G27" s="26"/>
      <c r="H27" s="26"/>
      <c r="I27" s="28"/>
      <c r="J27" s="28"/>
      <c r="K27" s="26"/>
      <c r="L27" s="26"/>
      <c r="M27" s="15"/>
    </row>
    <row r="28" spans="1:13" ht="5.0999999999999996" customHeight="1">
      <c r="B28" s="5"/>
      <c r="C28" s="29"/>
      <c r="D28" s="30"/>
      <c r="E28" s="29"/>
      <c r="F28" s="29"/>
      <c r="G28" s="29"/>
      <c r="H28" s="29"/>
      <c r="I28" s="29"/>
      <c r="J28" s="29"/>
      <c r="K28" s="29"/>
      <c r="L28" s="31"/>
      <c r="M28" s="29"/>
    </row>
    <row r="29" spans="1:13" s="37" customFormat="1" ht="12">
      <c r="A29" s="32"/>
      <c r="B29" s="33" t="s">
        <v>25</v>
      </c>
      <c r="C29" s="34"/>
      <c r="D29" s="35"/>
      <c r="E29" s="34"/>
      <c r="F29" s="34"/>
      <c r="G29" s="34"/>
      <c r="H29" s="34"/>
      <c r="I29" s="34"/>
      <c r="J29" s="34"/>
      <c r="K29" s="34"/>
      <c r="L29" s="36"/>
      <c r="M29" s="34"/>
    </row>
    <row r="30" spans="1:13" s="37" customFormat="1" ht="4.5" customHeight="1">
      <c r="A30" s="32"/>
      <c r="B30" s="33"/>
      <c r="C30" s="34"/>
      <c r="D30" s="35"/>
      <c r="E30" s="34"/>
      <c r="F30" s="34"/>
      <c r="G30" s="34"/>
      <c r="H30" s="34"/>
      <c r="I30" s="34"/>
      <c r="J30" s="34"/>
      <c r="K30" s="34"/>
      <c r="L30" s="36"/>
      <c r="M30" s="34"/>
    </row>
    <row r="31" spans="1:13" s="37" customFormat="1" ht="12">
      <c r="A31" s="32"/>
      <c r="B31" s="33" t="s">
        <v>26</v>
      </c>
      <c r="D31" s="38"/>
      <c r="H31" s="39"/>
      <c r="I31" s="34"/>
    </row>
    <row r="32" spans="1:13" s="37" customFormat="1" ht="12">
      <c r="A32" s="32"/>
      <c r="D32" s="38"/>
    </row>
  </sheetData>
  <mergeCells count="13">
    <mergeCell ref="J5:J6"/>
    <mergeCell ref="K5:K6"/>
    <mergeCell ref="L5:L6"/>
    <mergeCell ref="B4:B6"/>
    <mergeCell ref="C4:G4"/>
    <mergeCell ref="H4:L4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2021-09-10T15:05:56Z</dcterms:created>
  <dcterms:modified xsi:type="dcterms:W3CDTF">2021-10-25T17:59:40Z</dcterms:modified>
</cp:coreProperties>
</file>