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45" windowWidth="9885" windowHeight="9780"/>
  </bookViews>
  <sheets>
    <sheet name="2.2.8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 l="1"/>
</calcChain>
</file>

<file path=xl/sharedStrings.xml><?xml version="1.0" encoding="utf-8"?>
<sst xmlns="http://schemas.openxmlformats.org/spreadsheetml/2006/main" count="39" uniqueCount="38">
  <si>
    <t>CUADRO 2.2.8.  MATRIMONIOS CELEBRADOS POR GRUPOS DE EDAD DE LAS MUJERES, SEGÚN DEPARTAMENTO. AÑO 2016</t>
  </si>
  <si>
    <t>DEPARTAMENTO</t>
  </si>
  <si>
    <t>TOTAL</t>
  </si>
  <si>
    <t>GRUPOS DE EDAD DE LAS MUJERES</t>
  </si>
  <si>
    <t>NO REPORTADO</t>
  </si>
  <si>
    <t>&lt; 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</si>
  <si>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</si>
  <si>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</si>
  <si>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</si>
  <si>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</si>
  <si>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</si>
  <si>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</si>
  <si>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</si>
  <si>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</si>
  <si>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</si>
  <si>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</si>
  <si>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</si>
  <si>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</si>
  <si>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y +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</si>
  <si>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</si>
  <si>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</si>
  <si>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</si>
  <si>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</si>
  <si>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</si>
  <si>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</si>
  <si>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</si>
  <si>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</si>
  <si>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</si>
  <si>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</si>
  <si>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</si>
  <si>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</si>
  <si>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</si>
  <si>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</si>
  <si>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</si>
  <si>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</si>
  <si>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</si>
  <si>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</si>
  <si>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 xml:space="preserve">FUENTE: Estadísticas Vitales del Paraguay 2016. Dirección General de Estadística, Encuestas y Censos.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</si>
</sst>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&quot;       &quot;;\-#,##0&quot;       &quot;;&quot; -&quot;#&quot;       &quot;;@\ "/>
    <numFmt numFmtId="165" formatCode="###,###;;&quot;-&quot;"/>
    <numFmt numFmtId="166" formatCode="###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7">
    <xf numFmtId="0" fontId="0" fillId="0" borderId="0"/>
    <xf numFmtId="0" fontId="20" fillId="0" borderId="0"/>
    <xf numFmtId="0" fontId="20" fillId="0" borderId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3" borderId="0" applyNumberFormat="0" applyBorder="0" applyAlignment="0" applyProtection="0"/>
    <xf numFmtId="167" fontId="22" fillId="33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22" fillId="34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5" borderId="0" applyNumberFormat="0" applyBorder="0" applyAlignment="0" applyProtection="0"/>
    <xf numFmtId="167" fontId="22" fillId="35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7" borderId="0" applyNumberFormat="0" applyBorder="0" applyAlignment="0" applyProtection="0"/>
    <xf numFmtId="167" fontId="22" fillId="37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8" borderId="0" applyNumberFormat="0" applyBorder="0" applyAlignment="0" applyProtection="0"/>
    <xf numFmtId="167" fontId="22" fillId="38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0" borderId="0" applyNumberFormat="0" applyBorder="0" applyAlignment="0" applyProtection="0"/>
    <xf numFmtId="167" fontId="22" fillId="40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41" borderId="0" applyNumberFormat="0" applyBorder="0" applyAlignment="0" applyProtection="0"/>
    <xf numFmtId="167" fontId="22" fillId="41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6" borderId="0" applyNumberFormat="0" applyBorder="0" applyAlignment="0" applyProtection="0"/>
    <xf numFmtId="167" fontId="22" fillId="36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39" borderId="0" applyNumberFormat="0" applyBorder="0" applyAlignment="0" applyProtection="0"/>
    <xf numFmtId="167" fontId="22" fillId="39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2" fillId="42" borderId="0" applyNumberFormat="0" applyBorder="0" applyAlignment="0" applyProtection="0"/>
    <xf numFmtId="167" fontId="22" fillId="42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167" fontId="17" fillId="12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3" borderId="0" applyNumberFormat="0" applyBorder="0" applyAlignment="0" applyProtection="0"/>
    <xf numFmtId="167" fontId="23" fillId="43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167" fontId="17" fillId="16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0" borderId="0" applyNumberFormat="0" applyBorder="0" applyAlignment="0" applyProtection="0"/>
    <xf numFmtId="167" fontId="23" fillId="40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167" fontId="17" fillId="20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1" borderId="0" applyNumberFormat="0" applyBorder="0" applyAlignment="0" applyProtection="0"/>
    <xf numFmtId="167" fontId="23" fillId="41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167" fontId="17" fillId="2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167" fontId="17" fillId="28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167" fontId="17" fillId="32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3" fillId="46" borderId="0" applyNumberFormat="0" applyBorder="0" applyAlignment="0" applyProtection="0"/>
    <xf numFmtId="167" fontId="23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6" fillId="2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167" fontId="11" fillId="6" borderId="4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6" fillId="47" borderId="15" applyNumberFormat="0" applyAlignment="0" applyProtection="0"/>
    <xf numFmtId="167" fontId="26" fillId="47" borderId="15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167" fontId="13" fillId="7" borderId="7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7" fillId="48" borderId="16" applyNumberFormat="0" applyAlignment="0" applyProtection="0"/>
    <xf numFmtId="167" fontId="27" fillId="48" borderId="16" applyNumberFormat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167" fontId="12" fillId="0" borderId="6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0" fontId="28" fillId="0" borderId="17" applyNumberFormat="0" applyFill="0" applyAlignment="0" applyProtection="0"/>
    <xf numFmtId="167" fontId="28" fillId="0" borderId="17" applyNumberFormat="0" applyFill="0" applyAlignment="0" applyProtection="0"/>
    <xf numFmtId="168" fontId="20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167" fontId="17" fillId="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49" borderId="0" applyNumberFormat="0" applyBorder="0" applyAlignment="0" applyProtection="0"/>
    <xf numFmtId="167" fontId="23" fillId="49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167" fontId="17" fillId="13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0" borderId="0" applyNumberFormat="0" applyBorder="0" applyAlignment="0" applyProtection="0"/>
    <xf numFmtId="167" fontId="23" fillId="50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167" fontId="17" fillId="17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51" borderId="0" applyNumberFormat="0" applyBorder="0" applyAlignment="0" applyProtection="0"/>
    <xf numFmtId="167" fontId="23" fillId="51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167" fontId="17" fillId="21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4" borderId="0" applyNumberFormat="0" applyBorder="0" applyAlignment="0" applyProtection="0"/>
    <xf numFmtId="167" fontId="23" fillId="44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167" fontId="17" fillId="2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45" borderId="0" applyNumberFormat="0" applyBorder="0" applyAlignment="0" applyProtection="0"/>
    <xf numFmtId="167" fontId="23" fillId="45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167" fontId="17" fillId="29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3" fillId="52" borderId="0" applyNumberFormat="0" applyBorder="0" applyAlignment="0" applyProtection="0"/>
    <xf numFmtId="167" fontId="23" fillId="52" borderId="0" applyNumberFormat="0" applyBorder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167" fontId="9" fillId="5" borderId="4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24" fillId="38" borderId="15" applyNumberFormat="0" applyAlignment="0" applyProtection="0"/>
    <xf numFmtId="167" fontId="24" fillId="38" borderId="15" applyNumberFormat="0" applyAlignment="0" applyProtection="0"/>
    <xf numFmtId="0" fontId="1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NumberFormat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Font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ont="0" applyFill="0" applyBorder="0" applyAlignment="0" applyProtection="0"/>
    <xf numFmtId="0" fontId="30" fillId="53" borderId="0" applyNumberFormat="0" applyFont="0" applyBorder="0" applyProtection="0"/>
    <xf numFmtId="175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167" fontId="7" fillId="3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0" fontId="36" fillId="34" borderId="0" applyNumberFormat="0" applyBorder="0" applyAlignment="0" applyProtection="0"/>
    <xf numFmtId="167" fontId="36" fillId="34" borderId="0" applyNumberFormat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0" fillId="0" borderId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2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37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80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9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40" fillId="0" borderId="0" applyNumberFormat="0" applyBorder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38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167" fontId="8" fillId="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41" fillId="54" borderId="0" applyNumberFormat="0" applyBorder="0" applyAlignment="0" applyProtection="0"/>
    <xf numFmtId="167" fontId="41" fillId="54" borderId="0" applyNumberFormat="0" applyBorder="0" applyAlignment="0" applyProtection="0"/>
    <xf numFmtId="0" fontId="22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7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39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167" fontId="22" fillId="0" borderId="0"/>
    <xf numFmtId="0" fontId="1" fillId="0" borderId="0"/>
    <xf numFmtId="0" fontId="22" fillId="0" borderId="0"/>
    <xf numFmtId="37" fontId="39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39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4" fontId="42" fillId="0" borderId="0"/>
    <xf numFmtId="37" fontId="39" fillId="0" borderId="0"/>
    <xf numFmtId="0" fontId="1" fillId="0" borderId="0"/>
    <xf numFmtId="194" fontId="42" fillId="0" borderId="0"/>
    <xf numFmtId="37" fontId="39" fillId="0" borderId="0"/>
    <xf numFmtId="195" fontId="42" fillId="0" borderId="0"/>
    <xf numFmtId="194" fontId="42" fillId="0" borderId="0"/>
    <xf numFmtId="37" fontId="39" fillId="0" borderId="0"/>
    <xf numFmtId="195" fontId="42" fillId="0" borderId="0"/>
    <xf numFmtId="194" fontId="42" fillId="0" borderId="0"/>
    <xf numFmtId="37" fontId="39" fillId="0" borderId="0"/>
    <xf numFmtId="195" fontId="42" fillId="0" borderId="0"/>
    <xf numFmtId="37" fontId="39" fillId="0" borderId="0"/>
    <xf numFmtId="195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2" fillId="0" borderId="0"/>
    <xf numFmtId="0" fontId="20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39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7" fontId="22" fillId="0" borderId="0"/>
    <xf numFmtId="0" fontId="18" fillId="0" borderId="0" applyNumberFormat="0" applyFill="0" applyBorder="0" applyAlignment="0" applyProtection="0"/>
    <xf numFmtId="194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4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5" fontId="42" fillId="0" borderId="0"/>
    <xf numFmtId="194" fontId="42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4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7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7" fontId="22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167" fontId="22" fillId="8" borderId="8" applyNumberFormat="0" applyFont="0" applyAlignment="0" applyProtection="0"/>
    <xf numFmtId="167" fontId="22" fillId="8" borderId="8" applyNumberFormat="0" applyFont="0" applyAlignment="0" applyProtection="0"/>
    <xf numFmtId="167" fontId="22" fillId="8" borderId="8" applyNumberFormat="0" applyFont="0" applyAlignment="0" applyProtection="0"/>
    <xf numFmtId="167" fontId="20" fillId="55" borderId="18" applyNumberFormat="0" applyFont="0" applyAlignment="0" applyProtection="0"/>
    <xf numFmtId="167" fontId="20" fillId="55" borderId="18" applyNumberFormat="0" applyFont="0" applyAlignment="0" applyProtection="0"/>
    <xf numFmtId="167" fontId="20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0" fontId="22" fillId="55" borderId="18" applyNumberFormat="0" applyFont="0" applyAlignment="0" applyProtection="0"/>
    <xf numFmtId="167" fontId="22" fillId="55" borderId="18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167" fontId="10" fillId="6" borderId="5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48" fillId="47" borderId="19" applyNumberFormat="0" applyAlignment="0" applyProtection="0"/>
    <xf numFmtId="167" fontId="48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167" fontId="3" fillId="0" borderId="1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2" fillId="0" borderId="20" applyNumberFormat="0" applyFill="0" applyAlignment="0" applyProtection="0"/>
    <xf numFmtId="167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167" fontId="4" fillId="0" borderId="2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4" fillId="0" borderId="21" applyNumberFormat="0" applyFill="0" applyAlignment="0" applyProtection="0"/>
    <xf numFmtId="167" fontId="54" fillId="0" borderId="21" applyNumberFormat="0" applyFill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167" fontId="5" fillId="0" borderId="3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29" fillId="0" borderId="22" applyNumberFormat="0" applyFill="0" applyAlignment="0" applyProtection="0"/>
    <xf numFmtId="167" fontId="29" fillId="0" borderId="22" applyNumberFormat="0" applyFill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167" fontId="16" fillId="0" borderId="9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  <xf numFmtId="0" fontId="55" fillId="0" borderId="23" applyNumberFormat="0" applyFill="0" applyAlignment="0" applyProtection="0"/>
    <xf numFmtId="167" fontId="55" fillId="0" borderId="23" applyNumberFormat="0" applyFill="0" applyAlignment="0" applyProtection="0"/>
  </cellStyleXfs>
  <cellXfs count="39">
    <xf numFmtId="0" fontId="0" fillId="0" borderId="0" xfId="0"/>
    <xf numFmtId="0" fontId="18" fillId="0" borderId="0" xfId="0" applyFont="1" applyFill="1"/>
    <xf numFmtId="0" fontId="18" fillId="0" borderId="0" xfId="0" applyFont="1" applyFill="1" applyAlignment="1" applyProtection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 wrapText="1" indent="2" readingOrder="2"/>
    </xf>
    <xf numFmtId="0" fontId="19" fillId="0" borderId="0" xfId="0" applyFont="1" applyFill="1" applyAlignment="1">
      <alignment horizontal="right" readingOrder="2"/>
    </xf>
    <xf numFmtId="0" fontId="19" fillId="0" borderId="0" xfId="0" applyFont="1" applyFill="1"/>
    <xf numFmtId="164" fontId="18" fillId="0" borderId="0" xfId="0" applyNumberFormat="1" applyFont="1" applyFill="1" applyBorder="1" applyAlignment="1"/>
    <xf numFmtId="165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>
      <alignment horizontal="right" readingOrder="2"/>
    </xf>
    <xf numFmtId="0" fontId="18" fillId="0" borderId="14" xfId="1" applyFont="1" applyFill="1" applyBorder="1"/>
    <xf numFmtId="3" fontId="18" fillId="0" borderId="14" xfId="0" applyNumberFormat="1" applyFont="1" applyFill="1" applyBorder="1" applyAlignment="1">
      <alignment horizontal="right" readingOrder="2"/>
    </xf>
    <xf numFmtId="0" fontId="18" fillId="0" borderId="14" xfId="2" applyFont="1" applyFill="1" applyBorder="1" applyAlignment="1">
      <alignment horizontal="right" vertical="top" wrapText="1" indent="1"/>
    </xf>
    <xf numFmtId="166" fontId="18" fillId="0" borderId="14" xfId="2" applyNumberFormat="1" applyFont="1" applyFill="1" applyBorder="1" applyAlignment="1">
      <alignment horizontal="right" vertical="top" indent="3"/>
    </xf>
    <xf numFmtId="166" fontId="18" fillId="0" borderId="14" xfId="2" applyNumberFormat="1" applyFont="1" applyFill="1" applyBorder="1" applyAlignment="1">
      <alignment horizontal="right" vertical="top" indent="1"/>
    </xf>
    <xf numFmtId="0" fontId="18" fillId="0" borderId="14" xfId="2" applyFont="1" applyFill="1" applyBorder="1" applyAlignment="1">
      <alignment horizontal="right" vertical="top" wrapText="1" indent="2"/>
    </xf>
    <xf numFmtId="0" fontId="18" fillId="0" borderId="14" xfId="2" applyFont="1" applyFill="1" applyBorder="1" applyAlignment="1">
      <alignment horizontal="center" vertical="top" wrapText="1"/>
    </xf>
    <xf numFmtId="3" fontId="18" fillId="0" borderId="0" xfId="0" applyNumberFormat="1" applyFont="1" applyFill="1"/>
    <xf numFmtId="0" fontId="18" fillId="0" borderId="0" xfId="1" applyFont="1" applyFill="1"/>
    <xf numFmtId="0" fontId="21" fillId="0" borderId="0" xfId="1" applyFont="1" applyFill="1" applyAlignment="1">
      <alignment horizontal="left"/>
    </xf>
    <xf numFmtId="3" fontId="19" fillId="56" borderId="0" xfId="0" applyNumberFormat="1" applyFont="1" applyFill="1" applyAlignment="1">
      <alignment horizontal="right" wrapText="1" indent="2" readingOrder="2"/>
    </xf>
    <xf numFmtId="164" fontId="19" fillId="56" borderId="0" xfId="0" applyNumberFormat="1" applyFont="1" applyFill="1" applyBorder="1" applyAlignment="1"/>
    <xf numFmtId="0" fontId="18" fillId="0" borderId="0" xfId="0" applyFont="1" applyFill="1" applyBorder="1" applyAlignment="1">
      <alignment horizontal="left" vertical="center" wrapText="1" indent="4"/>
    </xf>
    <xf numFmtId="0" fontId="19" fillId="56" borderId="0" xfId="0" applyFont="1" applyFill="1" applyAlignment="1">
      <alignment horizontal="left" indent="4"/>
    </xf>
    <xf numFmtId="0" fontId="19" fillId="0" borderId="0" xfId="0" applyFont="1" applyFill="1" applyAlignment="1">
      <alignment horizontal="left" indent="4"/>
    </xf>
    <xf numFmtId="0" fontId="18" fillId="0" borderId="0" xfId="1" applyFont="1" applyFill="1" applyAlignment="1">
      <alignment horizontal="left" indent="4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 wrapText="1" indent="6"/>
    </xf>
    <xf numFmtId="164" fontId="19" fillId="56" borderId="0" xfId="0" applyNumberFormat="1" applyFont="1" applyFill="1" applyBorder="1" applyAlignment="1">
      <alignment horizontal="left" indent="6"/>
    </xf>
    <xf numFmtId="164" fontId="18" fillId="0" borderId="0" xfId="0" applyNumberFormat="1" applyFont="1" applyFill="1" applyBorder="1" applyAlignment="1">
      <alignment horizontal="left" indent="6"/>
    </xf>
    <xf numFmtId="165" fontId="19" fillId="56" borderId="0" xfId="0" applyNumberFormat="1" applyFont="1" applyFill="1" applyAlignment="1">
      <alignment horizontal="right" indent="2"/>
    </xf>
  </cellXfs>
  <cellStyles count="4276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1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rmal_Hoja6" xfId="2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showGridLines="0" tabSelected="1" zoomScale="80" zoomScaleNormal="80" workbookViewId="0">
      <selection activeCell="M38" sqref="M38"/>
    </sheetView>
  </sheetViews>
  <sheetFormatPr baseColWidth="10" defaultRowHeight="12.75"/>
  <cols>
    <col min="1" max="1" width="3.7109375" style="1" customWidth="1"/>
    <col min="2" max="2" width="26.5703125" style="1" customWidth="1"/>
    <col min="3" max="3" width="11.140625" style="1" customWidth="1"/>
    <col min="4" max="4" width="10.7109375" style="1" customWidth="1"/>
    <col min="5" max="5" width="14.5703125" style="1" customWidth="1"/>
    <col min="6" max="17" width="10.7109375" style="1" customWidth="1"/>
    <col min="18" max="18" width="15" style="1" customWidth="1"/>
    <col min="19" max="16384" width="11.42578125" style="1"/>
  </cols>
  <sheetData>
    <row r="2" spans="1:19" ht="15" customHeight="1">
      <c r="B2" s="2" t="s">
        <v>0</v>
      </c>
    </row>
    <row r="3" spans="1:19" ht="8.1" customHeight="1"/>
    <row r="4" spans="1:19">
      <c r="B4" s="28" t="s">
        <v>1</v>
      </c>
      <c r="C4" s="30" t="s">
        <v>2</v>
      </c>
      <c r="D4" s="31" t="s">
        <v>3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0" t="s">
        <v>4</v>
      </c>
    </row>
    <row r="5" spans="1:19">
      <c r="B5" s="29"/>
      <c r="C5" s="30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0"/>
    </row>
    <row r="6" spans="1:19" ht="8.1" customHeight="1">
      <c r="B6" s="2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5"/>
    </row>
    <row r="7" spans="1:19" s="8" customFormat="1">
      <c r="B7" s="25" t="s">
        <v>2</v>
      </c>
      <c r="C7" s="22">
        <f>SUM(D7:R7)</f>
        <v>19440</v>
      </c>
      <c r="D7" s="23">
        <f>SUM(D9:D26)</f>
        <v>0</v>
      </c>
      <c r="E7" s="38">
        <f t="shared" ref="E7:R7" si="0">SUM(E9:E26)</f>
        <v>2323</v>
      </c>
      <c r="F7" s="38">
        <f t="shared" si="0"/>
        <v>4994</v>
      </c>
      <c r="G7" s="38">
        <f t="shared" si="0"/>
        <v>5167</v>
      </c>
      <c r="H7" s="38">
        <f t="shared" si="0"/>
        <v>3197</v>
      </c>
      <c r="I7" s="38">
        <f t="shared" si="0"/>
        <v>1640</v>
      </c>
      <c r="J7" s="38">
        <f t="shared" si="0"/>
        <v>823</v>
      </c>
      <c r="K7" s="38">
        <f t="shared" si="0"/>
        <v>511</v>
      </c>
      <c r="L7" s="38">
        <f t="shared" si="0"/>
        <v>332</v>
      </c>
      <c r="M7" s="38">
        <f t="shared" si="0"/>
        <v>186</v>
      </c>
      <c r="N7" s="38">
        <f t="shared" si="0"/>
        <v>117</v>
      </c>
      <c r="O7" s="38">
        <f t="shared" si="0"/>
        <v>74</v>
      </c>
      <c r="P7" s="38">
        <f t="shared" si="0"/>
        <v>38</v>
      </c>
      <c r="Q7" s="38">
        <f t="shared" si="0"/>
        <v>31</v>
      </c>
      <c r="R7" s="36">
        <f t="shared" si="0"/>
        <v>7</v>
      </c>
      <c r="S7" s="7"/>
    </row>
    <row r="8" spans="1:19" s="8" customFormat="1" ht="4.5" customHeight="1">
      <c r="A8" s="1"/>
      <c r="B8" s="26"/>
      <c r="C8" s="6"/>
      <c r="D8" s="9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7"/>
      <c r="S8" s="7"/>
    </row>
    <row r="9" spans="1:19" ht="14.1" customHeight="1">
      <c r="B9" s="27" t="s">
        <v>19</v>
      </c>
      <c r="C9" s="10">
        <f t="shared" ref="C9:C26" si="1">SUM(D9:R9)</f>
        <v>2443</v>
      </c>
      <c r="D9" s="9">
        <v>0</v>
      </c>
      <c r="E9" s="10">
        <v>90</v>
      </c>
      <c r="F9" s="10">
        <v>459</v>
      </c>
      <c r="G9" s="10">
        <v>840</v>
      </c>
      <c r="H9" s="10">
        <v>526</v>
      </c>
      <c r="I9" s="10">
        <v>243</v>
      </c>
      <c r="J9" s="10">
        <v>100</v>
      </c>
      <c r="K9" s="10">
        <v>74</v>
      </c>
      <c r="L9" s="10">
        <v>40</v>
      </c>
      <c r="M9" s="10">
        <v>25</v>
      </c>
      <c r="N9" s="10">
        <v>17</v>
      </c>
      <c r="O9" s="10">
        <v>15</v>
      </c>
      <c r="P9" s="10">
        <v>7</v>
      </c>
      <c r="Q9" s="10">
        <v>6</v>
      </c>
      <c r="R9" s="37">
        <v>1</v>
      </c>
      <c r="S9" s="11"/>
    </row>
    <row r="10" spans="1:19" ht="14.1" customHeight="1">
      <c r="B10" s="27" t="s">
        <v>20</v>
      </c>
      <c r="C10" s="10">
        <f t="shared" si="1"/>
        <v>675</v>
      </c>
      <c r="D10" s="9">
        <v>0</v>
      </c>
      <c r="E10" s="10">
        <v>144</v>
      </c>
      <c r="F10" s="10">
        <v>165</v>
      </c>
      <c r="G10" s="10">
        <v>137</v>
      </c>
      <c r="H10" s="10">
        <v>89</v>
      </c>
      <c r="I10" s="10">
        <v>69</v>
      </c>
      <c r="J10" s="10">
        <v>32</v>
      </c>
      <c r="K10" s="10">
        <v>12</v>
      </c>
      <c r="L10" s="10">
        <v>8</v>
      </c>
      <c r="M10" s="10">
        <v>12</v>
      </c>
      <c r="N10" s="10">
        <v>2</v>
      </c>
      <c r="O10" s="10">
        <v>0</v>
      </c>
      <c r="P10" s="10">
        <v>5</v>
      </c>
      <c r="Q10" s="10">
        <v>0</v>
      </c>
      <c r="R10" s="37">
        <v>0</v>
      </c>
      <c r="S10" s="11"/>
    </row>
    <row r="11" spans="1:19" ht="14.1" customHeight="1">
      <c r="B11" s="27" t="s">
        <v>21</v>
      </c>
      <c r="C11" s="10">
        <f t="shared" si="1"/>
        <v>1203</v>
      </c>
      <c r="D11" s="9">
        <v>0</v>
      </c>
      <c r="E11" s="10">
        <v>248</v>
      </c>
      <c r="F11" s="10">
        <v>320</v>
      </c>
      <c r="G11" s="10">
        <v>242</v>
      </c>
      <c r="H11" s="10">
        <v>168</v>
      </c>
      <c r="I11" s="10">
        <v>107</v>
      </c>
      <c r="J11" s="10">
        <v>48</v>
      </c>
      <c r="K11" s="10">
        <v>22</v>
      </c>
      <c r="L11" s="10">
        <v>21</v>
      </c>
      <c r="M11" s="10">
        <v>13</v>
      </c>
      <c r="N11" s="10">
        <v>12</v>
      </c>
      <c r="O11" s="10">
        <v>2</v>
      </c>
      <c r="P11" s="10">
        <v>0</v>
      </c>
      <c r="Q11" s="10">
        <v>0</v>
      </c>
      <c r="R11" s="37">
        <v>0</v>
      </c>
      <c r="S11" s="11"/>
    </row>
    <row r="12" spans="1:19" ht="14.1" customHeight="1">
      <c r="B12" s="27" t="s">
        <v>22</v>
      </c>
      <c r="C12" s="10">
        <f t="shared" si="1"/>
        <v>859</v>
      </c>
      <c r="D12" s="9">
        <v>0</v>
      </c>
      <c r="E12" s="10">
        <v>71</v>
      </c>
      <c r="F12" s="10">
        <v>201</v>
      </c>
      <c r="G12" s="10">
        <v>251</v>
      </c>
      <c r="H12" s="10">
        <v>167</v>
      </c>
      <c r="I12" s="10">
        <v>70</v>
      </c>
      <c r="J12" s="10">
        <v>39</v>
      </c>
      <c r="K12" s="10">
        <v>25</v>
      </c>
      <c r="L12" s="10">
        <v>15</v>
      </c>
      <c r="M12" s="10">
        <v>14</v>
      </c>
      <c r="N12" s="10">
        <v>6</v>
      </c>
      <c r="O12" s="10">
        <v>0</v>
      </c>
      <c r="P12" s="10">
        <v>0</v>
      </c>
      <c r="Q12" s="10">
        <v>0</v>
      </c>
      <c r="R12" s="37">
        <v>0</v>
      </c>
      <c r="S12" s="11"/>
    </row>
    <row r="13" spans="1:19" ht="14.1" customHeight="1">
      <c r="B13" s="27" t="s">
        <v>23</v>
      </c>
      <c r="C13" s="10">
        <f t="shared" si="1"/>
        <v>717</v>
      </c>
      <c r="D13" s="9">
        <v>0</v>
      </c>
      <c r="E13" s="10">
        <v>94</v>
      </c>
      <c r="F13" s="10">
        <v>189</v>
      </c>
      <c r="G13" s="10">
        <v>196</v>
      </c>
      <c r="H13" s="10">
        <v>117</v>
      </c>
      <c r="I13" s="10">
        <v>43</v>
      </c>
      <c r="J13" s="10">
        <v>32</v>
      </c>
      <c r="K13" s="10">
        <v>25</v>
      </c>
      <c r="L13" s="10">
        <v>9</v>
      </c>
      <c r="M13" s="10">
        <v>3</v>
      </c>
      <c r="N13" s="10">
        <v>5</v>
      </c>
      <c r="O13" s="10">
        <v>1</v>
      </c>
      <c r="P13" s="10">
        <v>1</v>
      </c>
      <c r="Q13" s="10">
        <v>0</v>
      </c>
      <c r="R13" s="37">
        <v>2</v>
      </c>
      <c r="S13" s="11"/>
    </row>
    <row r="14" spans="1:19" ht="14.1" customHeight="1">
      <c r="B14" s="27" t="s">
        <v>24</v>
      </c>
      <c r="C14" s="10">
        <f t="shared" si="1"/>
        <v>1404</v>
      </c>
      <c r="D14" s="9">
        <v>0</v>
      </c>
      <c r="E14" s="10">
        <v>223</v>
      </c>
      <c r="F14" s="10">
        <v>399</v>
      </c>
      <c r="G14" s="10">
        <v>354</v>
      </c>
      <c r="H14" s="10">
        <v>206</v>
      </c>
      <c r="I14" s="10">
        <v>108</v>
      </c>
      <c r="J14" s="10">
        <v>50</v>
      </c>
      <c r="K14" s="10">
        <v>24</v>
      </c>
      <c r="L14" s="10">
        <v>20</v>
      </c>
      <c r="M14" s="10">
        <v>8</v>
      </c>
      <c r="N14" s="10">
        <v>4</v>
      </c>
      <c r="O14" s="10">
        <v>5</v>
      </c>
      <c r="P14" s="10">
        <v>1</v>
      </c>
      <c r="Q14" s="10">
        <v>2</v>
      </c>
      <c r="R14" s="37">
        <v>0</v>
      </c>
      <c r="S14" s="11"/>
    </row>
    <row r="15" spans="1:19" ht="14.1" customHeight="1">
      <c r="B15" s="27" t="s">
        <v>25</v>
      </c>
      <c r="C15" s="10">
        <f t="shared" si="1"/>
        <v>376</v>
      </c>
      <c r="D15" s="9">
        <v>0</v>
      </c>
      <c r="E15" s="10">
        <v>88</v>
      </c>
      <c r="F15" s="10">
        <v>92</v>
      </c>
      <c r="G15" s="10">
        <v>88</v>
      </c>
      <c r="H15" s="10">
        <v>48</v>
      </c>
      <c r="I15" s="10">
        <v>31</v>
      </c>
      <c r="J15" s="10">
        <v>9</v>
      </c>
      <c r="K15" s="10">
        <v>9</v>
      </c>
      <c r="L15" s="10">
        <v>6</v>
      </c>
      <c r="M15" s="10">
        <v>3</v>
      </c>
      <c r="N15" s="10">
        <v>0</v>
      </c>
      <c r="O15" s="10">
        <v>2</v>
      </c>
      <c r="P15" s="10">
        <v>0</v>
      </c>
      <c r="Q15" s="10">
        <v>0</v>
      </c>
      <c r="R15" s="37">
        <v>0</v>
      </c>
      <c r="S15" s="11"/>
    </row>
    <row r="16" spans="1:19" ht="14.1" customHeight="1">
      <c r="B16" s="27" t="s">
        <v>26</v>
      </c>
      <c r="C16" s="10">
        <f t="shared" si="1"/>
        <v>1324</v>
      </c>
      <c r="D16" s="9">
        <v>0</v>
      </c>
      <c r="E16" s="10">
        <v>250</v>
      </c>
      <c r="F16" s="10">
        <v>351</v>
      </c>
      <c r="G16" s="10">
        <v>339</v>
      </c>
      <c r="H16" s="10">
        <v>155</v>
      </c>
      <c r="I16" s="10">
        <v>89</v>
      </c>
      <c r="J16" s="10">
        <v>54</v>
      </c>
      <c r="K16" s="10">
        <v>29</v>
      </c>
      <c r="L16" s="10">
        <v>18</v>
      </c>
      <c r="M16" s="10">
        <v>16</v>
      </c>
      <c r="N16" s="10">
        <v>5</v>
      </c>
      <c r="O16" s="10">
        <v>9</v>
      </c>
      <c r="P16" s="10">
        <v>5</v>
      </c>
      <c r="Q16" s="10">
        <v>4</v>
      </c>
      <c r="R16" s="37">
        <v>0</v>
      </c>
      <c r="S16" s="11"/>
    </row>
    <row r="17" spans="2:19" ht="14.1" customHeight="1">
      <c r="B17" s="27" t="s">
        <v>27</v>
      </c>
      <c r="C17" s="10">
        <f t="shared" si="1"/>
        <v>271</v>
      </c>
      <c r="D17" s="9">
        <v>0</v>
      </c>
      <c r="E17" s="10">
        <v>20</v>
      </c>
      <c r="F17" s="10">
        <v>70</v>
      </c>
      <c r="G17" s="10">
        <v>64</v>
      </c>
      <c r="H17" s="10">
        <v>56</v>
      </c>
      <c r="I17" s="10">
        <v>25</v>
      </c>
      <c r="J17" s="10">
        <v>15</v>
      </c>
      <c r="K17" s="10">
        <v>4</v>
      </c>
      <c r="L17" s="10">
        <v>5</v>
      </c>
      <c r="M17" s="10">
        <v>4</v>
      </c>
      <c r="N17" s="10">
        <v>5</v>
      </c>
      <c r="O17" s="10">
        <v>2</v>
      </c>
      <c r="P17" s="10">
        <v>1</v>
      </c>
      <c r="Q17" s="10">
        <v>0</v>
      </c>
      <c r="R17" s="37">
        <v>0</v>
      </c>
      <c r="S17" s="11"/>
    </row>
    <row r="18" spans="2:19" ht="14.1" customHeight="1">
      <c r="B18" s="27" t="s">
        <v>28</v>
      </c>
      <c r="C18" s="10">
        <f t="shared" si="1"/>
        <v>562</v>
      </c>
      <c r="D18" s="9">
        <v>0</v>
      </c>
      <c r="E18" s="10">
        <v>45</v>
      </c>
      <c r="F18" s="10">
        <v>126</v>
      </c>
      <c r="G18" s="10">
        <v>146</v>
      </c>
      <c r="H18" s="10">
        <v>111</v>
      </c>
      <c r="I18" s="10">
        <v>60</v>
      </c>
      <c r="J18" s="10">
        <v>31</v>
      </c>
      <c r="K18" s="10">
        <v>10</v>
      </c>
      <c r="L18" s="10">
        <v>15</v>
      </c>
      <c r="M18" s="10">
        <v>6</v>
      </c>
      <c r="N18" s="10">
        <v>6</v>
      </c>
      <c r="O18" s="10">
        <v>4</v>
      </c>
      <c r="P18" s="10">
        <v>0</v>
      </c>
      <c r="Q18" s="10">
        <v>2</v>
      </c>
      <c r="R18" s="37">
        <v>0</v>
      </c>
      <c r="S18" s="11"/>
    </row>
    <row r="19" spans="2:19" ht="14.1" customHeight="1">
      <c r="B19" s="27" t="s">
        <v>29</v>
      </c>
      <c r="C19" s="10">
        <f t="shared" si="1"/>
        <v>2460</v>
      </c>
      <c r="D19" s="9">
        <v>0</v>
      </c>
      <c r="E19" s="10">
        <v>354</v>
      </c>
      <c r="F19" s="10">
        <v>700</v>
      </c>
      <c r="G19" s="10">
        <v>612</v>
      </c>
      <c r="H19" s="10">
        <v>360</v>
      </c>
      <c r="I19" s="10">
        <v>187</v>
      </c>
      <c r="J19" s="10">
        <v>109</v>
      </c>
      <c r="K19" s="10">
        <v>63</v>
      </c>
      <c r="L19" s="10">
        <v>37</v>
      </c>
      <c r="M19" s="10">
        <v>13</v>
      </c>
      <c r="N19" s="10">
        <v>10</v>
      </c>
      <c r="O19" s="10">
        <v>9</v>
      </c>
      <c r="P19" s="10">
        <v>3</v>
      </c>
      <c r="Q19" s="10">
        <v>2</v>
      </c>
      <c r="R19" s="37">
        <v>1</v>
      </c>
      <c r="S19" s="11"/>
    </row>
    <row r="20" spans="2:19" ht="14.1" customHeight="1">
      <c r="B20" s="27" t="s">
        <v>30</v>
      </c>
      <c r="C20" s="10">
        <f t="shared" si="1"/>
        <v>5309</v>
      </c>
      <c r="D20" s="9">
        <v>0</v>
      </c>
      <c r="E20" s="10">
        <v>361</v>
      </c>
      <c r="F20" s="10">
        <v>1412</v>
      </c>
      <c r="G20" s="10">
        <v>1503</v>
      </c>
      <c r="H20" s="10">
        <v>942</v>
      </c>
      <c r="I20" s="10">
        <v>478</v>
      </c>
      <c r="J20" s="10">
        <v>235</v>
      </c>
      <c r="K20" s="10">
        <v>163</v>
      </c>
      <c r="L20" s="10">
        <v>106</v>
      </c>
      <c r="M20" s="10">
        <v>49</v>
      </c>
      <c r="N20" s="10">
        <v>25</v>
      </c>
      <c r="O20" s="10">
        <v>15</v>
      </c>
      <c r="P20" s="10">
        <v>10</v>
      </c>
      <c r="Q20" s="10">
        <v>10</v>
      </c>
      <c r="R20" s="37">
        <v>0</v>
      </c>
      <c r="S20" s="11"/>
    </row>
    <row r="21" spans="2:19" ht="14.1" customHeight="1">
      <c r="B21" s="27" t="s">
        <v>31</v>
      </c>
      <c r="C21" s="10">
        <f t="shared" si="1"/>
        <v>161</v>
      </c>
      <c r="D21" s="9">
        <v>0</v>
      </c>
      <c r="E21" s="10">
        <v>18</v>
      </c>
      <c r="F21" s="10">
        <v>31</v>
      </c>
      <c r="G21" s="10">
        <v>46</v>
      </c>
      <c r="H21" s="10">
        <v>31</v>
      </c>
      <c r="I21" s="10">
        <v>15</v>
      </c>
      <c r="J21" s="10">
        <v>3</v>
      </c>
      <c r="K21" s="10">
        <v>8</v>
      </c>
      <c r="L21" s="10">
        <v>2</v>
      </c>
      <c r="M21" s="10">
        <v>1</v>
      </c>
      <c r="N21" s="10">
        <v>2</v>
      </c>
      <c r="O21" s="10">
        <v>2</v>
      </c>
      <c r="P21" s="10">
        <v>1</v>
      </c>
      <c r="Q21" s="10">
        <v>1</v>
      </c>
      <c r="R21" s="37">
        <v>0</v>
      </c>
      <c r="S21" s="11"/>
    </row>
    <row r="22" spans="2:19" ht="14.1" customHeight="1">
      <c r="B22" s="27" t="s">
        <v>32</v>
      </c>
      <c r="C22" s="10">
        <f t="shared" si="1"/>
        <v>679</v>
      </c>
      <c r="D22" s="9">
        <v>0</v>
      </c>
      <c r="E22" s="10">
        <v>98</v>
      </c>
      <c r="F22" s="10">
        <v>163</v>
      </c>
      <c r="G22" s="10">
        <v>154</v>
      </c>
      <c r="H22" s="10">
        <v>108</v>
      </c>
      <c r="I22" s="10">
        <v>57</v>
      </c>
      <c r="J22" s="10">
        <v>33</v>
      </c>
      <c r="K22" s="10">
        <v>19</v>
      </c>
      <c r="L22" s="10">
        <v>13</v>
      </c>
      <c r="M22" s="10">
        <v>9</v>
      </c>
      <c r="N22" s="10">
        <v>11</v>
      </c>
      <c r="O22" s="10">
        <v>5</v>
      </c>
      <c r="P22" s="10">
        <v>4</v>
      </c>
      <c r="Q22" s="10">
        <v>2</v>
      </c>
      <c r="R22" s="37">
        <v>3</v>
      </c>
      <c r="S22" s="11"/>
    </row>
    <row r="23" spans="2:19" ht="14.1" customHeight="1">
      <c r="B23" s="27" t="s">
        <v>33</v>
      </c>
      <c r="C23" s="10">
        <f t="shared" si="1"/>
        <v>559</v>
      </c>
      <c r="D23" s="9">
        <v>0</v>
      </c>
      <c r="E23" s="10">
        <v>142</v>
      </c>
      <c r="F23" s="10">
        <v>165</v>
      </c>
      <c r="G23" s="10">
        <v>106</v>
      </c>
      <c r="H23" s="10">
        <v>63</v>
      </c>
      <c r="I23" s="10">
        <v>31</v>
      </c>
      <c r="J23" s="10">
        <v>17</v>
      </c>
      <c r="K23" s="10">
        <v>14</v>
      </c>
      <c r="L23" s="10">
        <v>9</v>
      </c>
      <c r="M23" s="10">
        <v>6</v>
      </c>
      <c r="N23" s="10">
        <v>4</v>
      </c>
      <c r="O23" s="10">
        <v>2</v>
      </c>
      <c r="P23" s="10">
        <v>0</v>
      </c>
      <c r="Q23" s="10">
        <v>0</v>
      </c>
      <c r="R23" s="37">
        <v>0</v>
      </c>
      <c r="S23" s="11"/>
    </row>
    <row r="24" spans="2:19" ht="14.1" customHeight="1">
      <c r="B24" s="27" t="s">
        <v>34</v>
      </c>
      <c r="C24" s="10">
        <f t="shared" si="1"/>
        <v>180</v>
      </c>
      <c r="D24" s="9">
        <v>0</v>
      </c>
      <c r="E24" s="10">
        <v>23</v>
      </c>
      <c r="F24" s="10">
        <v>44</v>
      </c>
      <c r="G24" s="10">
        <v>43</v>
      </c>
      <c r="H24" s="10">
        <v>29</v>
      </c>
      <c r="I24" s="10">
        <v>14</v>
      </c>
      <c r="J24" s="10">
        <v>13</v>
      </c>
      <c r="K24" s="10">
        <v>6</v>
      </c>
      <c r="L24" s="10">
        <v>2</v>
      </c>
      <c r="M24" s="10">
        <v>4</v>
      </c>
      <c r="N24" s="10">
        <v>2</v>
      </c>
      <c r="O24" s="10">
        <v>0</v>
      </c>
      <c r="P24" s="10">
        <v>0</v>
      </c>
      <c r="Q24" s="10">
        <v>0</v>
      </c>
      <c r="R24" s="37">
        <v>0</v>
      </c>
      <c r="S24" s="11"/>
    </row>
    <row r="25" spans="2:19" ht="14.1" customHeight="1">
      <c r="B25" s="27" t="s">
        <v>35</v>
      </c>
      <c r="C25" s="10">
        <f t="shared" si="1"/>
        <v>245</v>
      </c>
      <c r="D25" s="9">
        <v>0</v>
      </c>
      <c r="E25" s="10">
        <v>54</v>
      </c>
      <c r="F25" s="10">
        <v>105</v>
      </c>
      <c r="G25" s="10">
        <v>42</v>
      </c>
      <c r="H25" s="10">
        <v>19</v>
      </c>
      <c r="I25" s="10">
        <v>10</v>
      </c>
      <c r="J25" s="10">
        <v>3</v>
      </c>
      <c r="K25" s="10">
        <v>3</v>
      </c>
      <c r="L25" s="10">
        <v>5</v>
      </c>
      <c r="M25" s="10">
        <v>0</v>
      </c>
      <c r="N25" s="10">
        <v>1</v>
      </c>
      <c r="O25" s="10">
        <v>1</v>
      </c>
      <c r="P25" s="10">
        <v>0</v>
      </c>
      <c r="Q25" s="10">
        <v>2</v>
      </c>
      <c r="R25" s="37">
        <v>0</v>
      </c>
      <c r="S25" s="11"/>
    </row>
    <row r="26" spans="2:19" ht="14.1" customHeight="1">
      <c r="B26" s="27" t="s">
        <v>36</v>
      </c>
      <c r="C26" s="10">
        <f t="shared" si="1"/>
        <v>13</v>
      </c>
      <c r="D26" s="9">
        <v>0</v>
      </c>
      <c r="E26" s="10">
        <v>0</v>
      </c>
      <c r="F26" s="10">
        <v>2</v>
      </c>
      <c r="G26" s="10">
        <v>4</v>
      </c>
      <c r="H26" s="10">
        <v>2</v>
      </c>
      <c r="I26" s="10">
        <v>3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37">
        <v>0</v>
      </c>
      <c r="S26" s="11"/>
    </row>
    <row r="27" spans="2:19" ht="5.0999999999999996" customHeight="1" thickBot="1">
      <c r="B27" s="12"/>
      <c r="C27" s="13"/>
      <c r="D27" s="14"/>
      <c r="E27" s="15"/>
      <c r="F27" s="16"/>
      <c r="G27" s="16"/>
      <c r="H27" s="16"/>
      <c r="I27" s="14"/>
      <c r="J27" s="17"/>
      <c r="K27" s="14"/>
      <c r="L27" s="17"/>
      <c r="M27" s="14"/>
      <c r="N27" s="14"/>
      <c r="O27" s="17"/>
      <c r="P27" s="14"/>
      <c r="Q27" s="17"/>
      <c r="R27" s="18"/>
      <c r="S27" s="11"/>
    </row>
    <row r="28" spans="2:19" ht="5.0999999999999996" customHeight="1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2:19">
      <c r="B29" s="20" t="s">
        <v>37</v>
      </c>
      <c r="C29" s="20"/>
      <c r="D29" s="20"/>
      <c r="E29" s="20"/>
      <c r="F29" s="20"/>
      <c r="G29" s="20"/>
    </row>
    <row r="30" spans="2:19" ht="15.75">
      <c r="B30" s="21"/>
    </row>
  </sheetData>
  <mergeCells count="4">
    <mergeCell ref="B4:B5"/>
    <mergeCell ref="C4:C5"/>
    <mergeCell ref="D4:Q4"/>
    <mergeCell ref="R4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2.2.8_A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Alicia Giménez Pereira</cp:lastModifiedBy>
  <dcterms:created xsi:type="dcterms:W3CDTF">2019-08-16T18:26:31Z</dcterms:created>
  <dcterms:modified xsi:type="dcterms:W3CDTF">2019-09-16T15:52:42Z</dcterms:modified>
</cp:coreProperties>
</file>