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7 A" sheetId="1" r:id="rId1"/>
    <sheet name="Gráf-08.2.6-7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21" i="2" l="1"/>
  <c r="C21" i="2"/>
</calcChain>
</file>

<file path=xl/sharedStrings.xml><?xml version="1.0" encoding="utf-8"?>
<sst xmlns="http://schemas.openxmlformats.org/spreadsheetml/2006/main" count="122" uniqueCount="122">
  <si>
    <t>FUENTE: Boletín de Comercio Exterior 1° Trimestre 2019. Banco Central del Paraguay.</t>
  </si>
  <si>
    <t xml:space="preserve">                   El valor 0 indica menos de la mitad de la unidad empleada.</t>
  </si>
  <si>
    <t>Nota: Las sumas totales pueden tener diferencias debido a redondeos matemáticos.</t>
  </si>
  <si>
    <t>Cifras preliminares proveídas por el Sistema de Ordenamiento Fiscal Impositivo Aduanero (SOFIA) de la Dirección Nacional de Aduanas.</t>
  </si>
  <si>
    <t>1/ Corresponde al Sistema Armonizado de Designación y Codificación de Mercaderías, implementado desde el año 1988.</t>
  </si>
  <si>
    <t>Objetos de arte</t>
  </si>
  <si>
    <t>Manufacturas diversas</t>
  </si>
  <si>
    <t>Juguetes, juegos artificiales para recreo o deporte</t>
  </si>
  <si>
    <t>Muebles, mobiliarios médico quirúrgico</t>
  </si>
  <si>
    <t>Armas y municiones, sus partes y accesorios</t>
  </si>
  <si>
    <t>Instrumentos musicales y sus partes</t>
  </si>
  <si>
    <t>Relojería</t>
  </si>
  <si>
    <t>Instrumentos y aparatos de óptica fotográfica</t>
  </si>
  <si>
    <t>Navegación marítima o fluvial</t>
  </si>
  <si>
    <t>Navegación aérea o espacial</t>
  </si>
  <si>
    <t>Vehículos terrestres, automóviles y tractores</t>
  </si>
  <si>
    <t>Vehículos y materia para vía férrea y sus partes</t>
  </si>
  <si>
    <t>Máquinas, aparatos y materiales eléctricos</t>
  </si>
  <si>
    <t>Reactores nucleares, calderas y máquinas</t>
  </si>
  <si>
    <t>Manufacturas de diversos metales</t>
  </si>
  <si>
    <t>Herramientas y útiles y artículos de cuchillería</t>
  </si>
  <si>
    <t>Los demás metales comunes</t>
  </si>
  <si>
    <t>Estaño y manufacturas de estaño</t>
  </si>
  <si>
    <t>Zinc y manufacturas de zinc</t>
  </si>
  <si>
    <t>Plomo y sus manufacturas</t>
  </si>
  <si>
    <t>Aluminio y manufacturas de aluminio</t>
  </si>
  <si>
    <t>Níquel y sus manufacturas</t>
  </si>
  <si>
    <t>Cobre y manufacturas de cobre</t>
  </si>
  <si>
    <t>Manufacturas de fundición de hierro y acero</t>
  </si>
  <si>
    <t>Fundición, hierro y acero</t>
  </si>
  <si>
    <t>Perlas finas o cultivadas y piedras preciosas</t>
  </si>
  <si>
    <t>Vidrios y manufacturas de vidrio</t>
  </si>
  <si>
    <t>Productos cerámicos</t>
  </si>
  <si>
    <t>Manufacturas de piedra, yeso y cemento</t>
  </si>
  <si>
    <t>Plumas, artículos de plumas, flores artificiales, etc.</t>
  </si>
  <si>
    <t>Paraguas, sombrillas, etc. y sus partes</t>
  </si>
  <si>
    <t>Artículos de sombrería y sus partes</t>
  </si>
  <si>
    <t>Calzados, polainas, botines y artículos análogos</t>
  </si>
  <si>
    <t>Los demás artículos textiles, confecciones</t>
  </si>
  <si>
    <t>Prendas, complementos de vestir excepto de punto</t>
  </si>
  <si>
    <t>Prendas, complementos de vestir de punto</t>
  </si>
  <si>
    <t>Tejidos de punto</t>
  </si>
  <si>
    <t>Tejidos impregnados, revestidos</t>
  </si>
  <si>
    <t>Tejidos especiales, superficiales y  textiles</t>
  </si>
  <si>
    <t>Alfombras y demás revestimientos para el suelo</t>
  </si>
  <si>
    <t>Guata, fieltro y telas sin tejer</t>
  </si>
  <si>
    <t>Fibras sintéticas o artificiales discontinuas</t>
  </si>
  <si>
    <t>Filamentos sintéticos o artificiales</t>
  </si>
  <si>
    <t>Las demás fibras textiles vegetales</t>
  </si>
  <si>
    <t>Algodón</t>
  </si>
  <si>
    <t>Lana y pelo fino, hilados y tejidos de crin</t>
  </si>
  <si>
    <t>Seda</t>
  </si>
  <si>
    <t>Productos editoriales, de la prensa y gráfica</t>
  </si>
  <si>
    <t>Papel, cartón y sus manufacturas</t>
  </si>
  <si>
    <t>Pastas de madera u otras materias fibrosas</t>
  </si>
  <si>
    <t>Manufacturas de espartería y de cestería</t>
  </si>
  <si>
    <t>Corcho y sus manufacturas</t>
  </si>
  <si>
    <t>Maderas, carbón vegetal, manufacturas de madera</t>
  </si>
  <si>
    <t>Peletería y confecciones de peletería</t>
  </si>
  <si>
    <t>Manufacturas de cueros, artículos de talabartería</t>
  </si>
  <si>
    <t>Pieles y cueros (excepto la peletería)</t>
  </si>
  <si>
    <t>Caucho y manufacturas de caucho</t>
  </si>
  <si>
    <t xml:space="preserve">Materias plásticas y manufacturas de estas </t>
  </si>
  <si>
    <t>Productos diversos de la industria química</t>
  </si>
  <si>
    <t>Productos fotográficos y cinematográficos</t>
  </si>
  <si>
    <t>Pólvora, explosivos y fósforos</t>
  </si>
  <si>
    <t>Materias albuminoideas colas y productos de almidón</t>
  </si>
  <si>
    <t>Jabones, agentes de superficie, etc.</t>
  </si>
  <si>
    <t>Aceites esenciales, resinoideos</t>
  </si>
  <si>
    <t>Extracto curtiente, tintóreos, taninos</t>
  </si>
  <si>
    <t>Abonos</t>
  </si>
  <si>
    <t>Productos farmacéuticos</t>
  </si>
  <si>
    <t>Productos químicos orgánicos</t>
  </si>
  <si>
    <t>Productos químicos inorgánicos, compuestos inorgánicos</t>
  </si>
  <si>
    <t>Combustibles y aceites minerales</t>
  </si>
  <si>
    <t>Minerales, escorias y cenizas</t>
  </si>
  <si>
    <t>Sal, azufre, tierras, piedras y yesos</t>
  </si>
  <si>
    <t>Tabaco y sucedáneos del tabaco</t>
  </si>
  <si>
    <t>Residuos y desperdicios de la industria alimenticia</t>
  </si>
  <si>
    <t>Bebidas, líquidos alcohólicos</t>
  </si>
  <si>
    <t>Preparaciones alimenticias diversas</t>
  </si>
  <si>
    <t>Preparaciones legumbres y hortalizas</t>
  </si>
  <si>
    <t>Preparaciones a base de cereales</t>
  </si>
  <si>
    <t>Cacao y sus preparaciones</t>
  </si>
  <si>
    <t>Azúcares y artículos de confitería</t>
  </si>
  <si>
    <t>Preparados de carne, pescados crustáceos</t>
  </si>
  <si>
    <t>Grasa vacuna industrial, ceras de origen animal</t>
  </si>
  <si>
    <t>Materias trenzables</t>
  </si>
  <si>
    <t>Goma, resinas</t>
  </si>
  <si>
    <t>Semillas, frutos oleaginosos</t>
  </si>
  <si>
    <t>Productos de la molinería, malta y almidón</t>
  </si>
  <si>
    <t>Cereales</t>
  </si>
  <si>
    <t>Café, té, yerba mate y especias</t>
  </si>
  <si>
    <t>Frutos comestibles, cortezas de agrios</t>
  </si>
  <si>
    <t>Legumbres, hortalizas, plantas y raíces</t>
  </si>
  <si>
    <t>Plantas vivas y productos de floricultura</t>
  </si>
  <si>
    <t>Demás productos animales no exportables en otras partidas</t>
  </si>
  <si>
    <t>Leche, productos lácteos</t>
  </si>
  <si>
    <t>Pescados, crustáceos y moluscos</t>
  </si>
  <si>
    <t>Carne y despojos comestibles</t>
  </si>
  <si>
    <t>Animales vivos</t>
  </si>
  <si>
    <t xml:space="preserve"> </t>
  </si>
  <si>
    <t>TOTAL</t>
  </si>
  <si>
    <t>VENEZUELA</t>
  </si>
  <si>
    <t>URUGUAY</t>
  </si>
  <si>
    <t>BRASIL</t>
  </si>
  <si>
    <t>ARGENTINA</t>
  </si>
  <si>
    <t>RESTO DEL MUNDO</t>
  </si>
  <si>
    <t>MERCOSUR</t>
  </si>
  <si>
    <t>PAÍS</t>
  </si>
  <si>
    <t>TOTAL GENERAL</t>
  </si>
  <si>
    <r>
      <t>CAPÍTULO</t>
    </r>
    <r>
      <rPr>
        <vertAlign val="superscript"/>
        <sz val="10"/>
        <rFont val="Times New Roman"/>
        <family val="1"/>
      </rPr>
      <t>1/</t>
    </r>
  </si>
  <si>
    <t>Nº</t>
  </si>
  <si>
    <t>CUADRO  8.2.7. COMERCIO EXTERIOR DEL PARAGUAY CON EL MERCOSUR Y RESTO DEL MUNDO. IMPORTACIONES (en miles de US$ FOB) POR PAÍS, SEGÚN CAPÍTULO. AÑO 2018</t>
  </si>
  <si>
    <t>Actualizado por Juan Núñez 05/06/2019</t>
  </si>
  <si>
    <t>Resto del Mundo</t>
  </si>
  <si>
    <t>Venezuela</t>
  </si>
  <si>
    <t>Uruguay</t>
  </si>
  <si>
    <t>Brasil</t>
  </si>
  <si>
    <t>Argentina</t>
  </si>
  <si>
    <t>IMPORTACIÓN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</si>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</sst>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Cambria"/>
      <family val="1"/>
      <scheme val="maj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166" fontId="11" fillId="6" borderId="4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166" fontId="13" fillId="7" borderId="7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0" fillId="49" borderId="18" applyNumberFormat="0" applyAlignment="0" applyProtection="0"/>
    <xf numFmtId="166" fontId="30" fillId="49" borderId="18" applyNumberFormat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12" fillId="0" borderId="6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7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166" fontId="9" fillId="5" borderId="4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27" fillId="39" borderId="17" applyNumberFormat="0" applyAlignment="0" applyProtection="0"/>
    <xf numFmtId="166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3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166" fontId="20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0" fontId="25" fillId="56" borderId="20" applyNumberFormat="0" applyFont="0" applyAlignment="0" applyProtection="0"/>
    <xf numFmtId="166" fontId="25" fillId="56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166" fontId="10" fillId="6" borderId="5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51" fillId="48" borderId="21" applyNumberFormat="0" applyAlignment="0" applyProtection="0"/>
    <xf numFmtId="166" fontId="5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3" fillId="0" borderId="1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4" fillId="0" borderId="2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166" fontId="5" fillId="0" borderId="3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166" fontId="16" fillId="0" borderId="9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</cellStyleXfs>
  <cellXfs count="6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2" applyFont="1" applyFill="1" applyAlignment="1" applyProtection="1">
      <alignment horizontal="left"/>
    </xf>
    <xf numFmtId="0" fontId="21" fillId="0" borderId="0" xfId="0" applyFont="1" applyFill="1"/>
    <xf numFmtId="0" fontId="18" fillId="0" borderId="0" xfId="0" applyFont="1" applyFill="1" applyBorder="1"/>
    <xf numFmtId="3" fontId="18" fillId="0" borderId="0" xfId="2" applyNumberFormat="1" applyFont="1" applyFill="1" applyAlignment="1">
      <alignment horizontal="right"/>
    </xf>
    <xf numFmtId="0" fontId="18" fillId="0" borderId="0" xfId="2" applyFont="1" applyFill="1" applyAlignment="1" applyProtection="1">
      <alignment horizontal="left"/>
    </xf>
    <xf numFmtId="3" fontId="18" fillId="0" borderId="0" xfId="2" applyNumberFormat="1" applyFont="1" applyFill="1" applyBorder="1"/>
    <xf numFmtId="164" fontId="18" fillId="0" borderId="0" xfId="0" applyNumberFormat="1" applyFont="1" applyFill="1" applyBorder="1" applyAlignment="1"/>
    <xf numFmtId="164" fontId="18" fillId="0" borderId="0" xfId="2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center"/>
    </xf>
    <xf numFmtId="164" fontId="18" fillId="0" borderId="0" xfId="2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/>
    <xf numFmtId="0" fontId="18" fillId="0" borderId="10" xfId="2" applyFont="1" applyFill="1" applyBorder="1" applyAlignment="1" applyProtection="1">
      <alignment horizontal="left"/>
    </xf>
    <xf numFmtId="3" fontId="18" fillId="0" borderId="10" xfId="2" applyNumberFormat="1" applyFont="1" applyFill="1" applyBorder="1" applyAlignment="1" applyProtection="1">
      <alignment horizontal="left" indent="7"/>
    </xf>
    <xf numFmtId="165" fontId="18" fillId="0" borderId="0" xfId="3" applyNumberFormat="1" applyFont="1" applyFill="1" applyBorder="1" applyAlignment="1">
      <alignment horizontal="right" wrapText="1"/>
    </xf>
    <xf numFmtId="0" fontId="18" fillId="0" borderId="0" xfId="2" applyFont="1" applyFill="1" applyBorder="1" applyAlignment="1" applyProtection="1">
      <alignment horizontal="left"/>
    </xf>
    <xf numFmtId="3" fontId="18" fillId="0" borderId="0" xfId="2" applyNumberFormat="1" applyFont="1" applyFill="1" applyAlignment="1" applyProtection="1">
      <alignment horizontal="left" indent="7"/>
    </xf>
    <xf numFmtId="3" fontId="18" fillId="0" borderId="0" xfId="2" applyNumberFormat="1" applyFont="1" applyFill="1"/>
    <xf numFmtId="0" fontId="18" fillId="0" borderId="0" xfId="2" quotePrefix="1" applyFont="1" applyFill="1" applyBorder="1" applyAlignment="1" applyProtection="1">
      <alignment horizontal="left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2" fillId="0" borderId="0" xfId="0" applyFont="1" applyFill="1"/>
    <xf numFmtId="3" fontId="23" fillId="0" borderId="0" xfId="2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7"/>
    </xf>
    <xf numFmtId="3" fontId="22" fillId="0" borderId="0" xfId="0" applyNumberFormat="1" applyFont="1" applyFill="1"/>
    <xf numFmtId="3" fontId="23" fillId="33" borderId="0" xfId="2" applyNumberFormat="1" applyFont="1" applyFill="1" applyAlignment="1">
      <alignment horizontal="right"/>
    </xf>
    <xf numFmtId="0" fontId="23" fillId="33" borderId="0" xfId="2" applyFont="1" applyFill="1" applyAlignment="1">
      <alignment horizontal="left" indent="2"/>
    </xf>
    <xf numFmtId="0" fontId="23" fillId="33" borderId="0" xfId="2" applyFont="1" applyFill="1" applyAlignment="1">
      <alignment horizontal="left" indent="7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0" xfId="27072" applyFont="1" applyFill="1"/>
    <xf numFmtId="0" fontId="59" fillId="0" borderId="0" xfId="27072" applyFont="1" applyFill="1"/>
    <xf numFmtId="0" fontId="60" fillId="0" borderId="0" xfId="2" applyFont="1" applyFill="1"/>
    <xf numFmtId="3" fontId="18" fillId="0" borderId="0" xfId="41808" applyNumberFormat="1" applyFont="1" applyFill="1" applyBorder="1" applyAlignment="1">
      <alignment vertical="center" wrapText="1"/>
    </xf>
    <xf numFmtId="3" fontId="59" fillId="0" borderId="0" xfId="41808" applyNumberFormat="1" applyFont="1" applyFill="1" applyBorder="1" applyAlignment="1">
      <alignment vertical="center" wrapText="1"/>
    </xf>
    <xf numFmtId="3" fontId="60" fillId="0" borderId="0" xfId="41808" applyNumberFormat="1" applyFont="1" applyFill="1" applyBorder="1" applyAlignment="1">
      <alignment vertical="center" wrapText="1"/>
    </xf>
    <xf numFmtId="165" fontId="59" fillId="0" borderId="0" xfId="1" applyNumberFormat="1" applyFont="1" applyFill="1"/>
    <xf numFmtId="37" fontId="59" fillId="0" borderId="0" xfId="1727" applyNumberFormat="1" applyFont="1" applyFill="1" applyAlignment="1">
      <alignment horizontal="left"/>
    </xf>
    <xf numFmtId="1" fontId="60" fillId="0" borderId="0" xfId="1" applyNumberFormat="1" applyFont="1" applyFill="1" applyAlignment="1">
      <alignment horizontal="center"/>
    </xf>
    <xf numFmtId="1" fontId="60" fillId="0" borderId="0" xfId="2936" applyNumberFormat="1" applyFont="1" applyFill="1" applyAlignment="1">
      <alignment horizontal="center"/>
    </xf>
    <xf numFmtId="0" fontId="60" fillId="0" borderId="0" xfId="1727" applyFont="1" applyFill="1" applyAlignment="1">
      <alignment horizontal="center"/>
    </xf>
    <xf numFmtId="0" fontId="60" fillId="0" borderId="0" xfId="1727" applyFont="1" applyFill="1"/>
    <xf numFmtId="0" fontId="60" fillId="0" borderId="0" xfId="1727" applyFont="1" applyFill="1" applyAlignment="1">
      <alignment horizontal="left"/>
    </xf>
    <xf numFmtId="0" fontId="23" fillId="0" borderId="0" xfId="27072" applyFont="1" applyFill="1"/>
    <xf numFmtId="0" fontId="60" fillId="0" borderId="0" xfId="27072" applyFont="1" applyFill="1"/>
    <xf numFmtId="41" fontId="60" fillId="0" borderId="0" xfId="2936" applyFont="1" applyFill="1"/>
    <xf numFmtId="37" fontId="60" fillId="0" borderId="0" xfId="1727" applyNumberFormat="1" applyFont="1" applyFill="1" applyAlignment="1">
      <alignment horizontal="left"/>
    </xf>
    <xf numFmtId="3" fontId="59" fillId="0" borderId="0" xfId="2936" applyNumberFormat="1" applyFont="1" applyFill="1"/>
    <xf numFmtId="3" fontId="59" fillId="0" borderId="0" xfId="27072" applyNumberFormat="1" applyFont="1" applyFill="1"/>
    <xf numFmtId="0" fontId="59" fillId="0" borderId="0" xfId="1727" applyFont="1" applyFill="1" applyBorder="1" applyAlignment="1" applyProtection="1">
      <alignment horizontal="left" vertical="center"/>
    </xf>
    <xf numFmtId="0" fontId="59" fillId="0" borderId="0" xfId="1727" applyFont="1" applyFill="1"/>
    <xf numFmtId="0" fontId="61" fillId="0" borderId="0" xfId="1727" applyFont="1" applyFill="1"/>
    <xf numFmtId="0" fontId="59" fillId="0" borderId="0" xfId="1727" applyFont="1" applyFill="1" applyAlignment="1">
      <alignment horizontal="center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6" xfId="2" applyFont="1" applyFill="1" applyBorder="1" applyAlignment="1" applyProtection="1">
      <alignment horizontal="left" vertical="center" indent="7"/>
    </xf>
    <xf numFmtId="0" fontId="18" fillId="0" borderId="12" xfId="2" applyFont="1" applyFill="1" applyBorder="1" applyAlignment="1">
      <alignment horizontal="left" vertical="center" indent="7"/>
    </xf>
    <xf numFmtId="0" fontId="18" fillId="0" borderId="16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</cellXfs>
  <cellStyles count="4276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3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APENDICE ESTADÍSTICO Ene9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838224359356338E-2"/>
          <c:y val="0.20631600155838981"/>
          <c:w val="0.8933765899704097"/>
          <c:h val="0.637193645531150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'Gráf-08.2.6-7 A'!$B$14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A'!$A$15:$A$19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A'!$B$15:$B$19</c:f>
              <c:numCache>
                <c:formatCode>_(* #,##0_);_(* \(#,##0\);_(* "-"??_);_(@_)</c:formatCode>
                <c:ptCount val="5"/>
                <c:pt idx="0">
                  <c:v>1128708.6849999996</c:v>
                </c:pt>
                <c:pt idx="1">
                  <c:v>2564080.6579999994</c:v>
                </c:pt>
                <c:pt idx="2">
                  <c:v>104826</c:v>
                </c:pt>
                <c:pt idx="3">
                  <c:v>3342.7929999999997</c:v>
                </c:pt>
                <c:pt idx="4">
                  <c:v>7226420.8639999991</c:v>
                </c:pt>
              </c:numCache>
            </c:numRef>
          </c:val>
        </c:ser>
        <c:ser>
          <c:idx val="1"/>
          <c:order val="1"/>
          <c:tx>
            <c:strRef>
              <c:f>'Gráf-08.2.6-7 A'!$C$14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'Gráf-08.2.6-7 A'!$A$15:$A$19</c:f>
              <c:strCache>
                <c:ptCount val="5"/>
                <c:pt idx="0">
                  <c:v>Argentina</c:v>
                </c:pt>
                <c:pt idx="1">
                  <c:v>Brasil</c:v>
                </c:pt>
                <c:pt idx="2">
                  <c:v>Uruguay</c:v>
                </c:pt>
                <c:pt idx="3">
                  <c:v>Venezuela</c:v>
                </c:pt>
                <c:pt idx="4">
                  <c:v>Resto del Mundo</c:v>
                </c:pt>
              </c:strCache>
            </c:strRef>
          </c:cat>
          <c:val>
            <c:numRef>
              <c:f>'Gráf-08.2.6-7 A'!$C$15:$C$19</c:f>
              <c:numCache>
                <c:formatCode>_(* #,##0_);_(* \(#,##0\);_(* "-"??_);_(@_)</c:formatCode>
                <c:ptCount val="5"/>
                <c:pt idx="0">
                  <c:v>1238285.287</c:v>
                </c:pt>
                <c:pt idx="1">
                  <c:v>2801025.4979999992</c:v>
                </c:pt>
                <c:pt idx="2">
                  <c:v>134181.34</c:v>
                </c:pt>
                <c:pt idx="3">
                  <c:v>207.27500000000001</c:v>
                </c:pt>
                <c:pt idx="4">
                  <c:v>8260180.7600000007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58400"/>
        <c:axId val="25265280"/>
        <c:axId val="0"/>
      </c:bar3DChart>
      <c:catAx>
        <c:axId val="255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252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6528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 FOB</a:t>
                </a:r>
              </a:p>
            </c:rich>
          </c:tx>
          <c:layout>
            <c:manualLayout>
              <c:xMode val="edge"/>
              <c:yMode val="edge"/>
              <c:x val="3.4237733255395211E-2"/>
              <c:y val="0.35409053180575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2555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733128913707225"/>
          <c:y val="0.9393261042238209"/>
          <c:w val="0.21206006919589604"/>
          <c:h val="4.90201402309498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7716535433070868" l="0.98425196850393681" r="1.377952755905512" t="1.1811023622047245" header="0" footer="0"/>
    <c:pageSetup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3099</xdr:colOff>
      <xdr:row>0</xdr:row>
      <xdr:rowOff>77523</xdr:rowOff>
    </xdr:from>
    <xdr:to>
      <xdr:col>8</xdr:col>
      <xdr:colOff>35908</xdr:colOff>
      <xdr:row>32</xdr:row>
      <xdr:rowOff>90715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787205</xdr:colOff>
      <xdr:row>32</xdr:row>
      <xdr:rowOff>88938</xdr:rowOff>
    </xdr:from>
    <xdr:to>
      <xdr:col>2</xdr:col>
      <xdr:colOff>136829</xdr:colOff>
      <xdr:row>34</xdr:row>
      <xdr:rowOff>4613</xdr:rowOff>
    </xdr:to>
    <xdr:sp macro="" textlink="">
      <xdr:nvSpPr>
        <xdr:cNvPr id="3" name="2 CuadroTexto"/>
        <xdr:cNvSpPr txBox="1"/>
      </xdr:nvSpPr>
      <xdr:spPr>
        <a:xfrm>
          <a:off x="787205" y="6184938"/>
          <a:ext cx="1006974" cy="296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8.2.6. y 8.2.7.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524631</xdr:colOff>
      <xdr:row>29</xdr:row>
      <xdr:rowOff>9074</xdr:rowOff>
    </xdr:from>
    <xdr:to>
      <xdr:col>4</xdr:col>
      <xdr:colOff>297845</xdr:colOff>
      <xdr:row>30</xdr:row>
      <xdr:rowOff>117931</xdr:rowOff>
    </xdr:to>
    <xdr:sp macro="" textlink="">
      <xdr:nvSpPr>
        <xdr:cNvPr id="4" name="3 CuadroTexto"/>
        <xdr:cNvSpPr txBox="1"/>
      </xdr:nvSpPr>
      <xdr:spPr>
        <a:xfrm>
          <a:off x="3010656" y="5533574"/>
          <a:ext cx="601889" cy="299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/>
            <a:t>País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0.15124</cdr:x>
      <cdr:y>0.03759</cdr:y>
    </cdr:from>
    <cdr:to>
      <cdr:x>0.8854</cdr:x>
      <cdr:y>0.16813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3023" y="198098"/>
          <a:ext cx="5499896" cy="68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IMPORTACIÓN CON MERCOSUR Y RESTO DEL MUNDO.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2017-2018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0070C0"/>
  </sheetPr>
  <dimension ref="A1:K111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2.7109375" style="1" customWidth="1"/>
    <col min="3" max="3" width="52.5703125" style="1" customWidth="1"/>
    <col min="4" max="4" width="15.140625" style="1" customWidth="1"/>
    <col min="5" max="7" width="12.7109375" style="1" customWidth="1"/>
    <col min="8" max="8" width="13.5703125" style="1" customWidth="1"/>
    <col min="9" max="10" width="12.7109375" style="1" customWidth="1"/>
    <col min="11" max="11" width="5.140625" style="1" customWidth="1"/>
    <col min="12" max="16384" width="11.42578125" style="1"/>
  </cols>
  <sheetData>
    <row r="1" spans="1:11">
      <c r="B1" s="7" t="s">
        <v>113</v>
      </c>
    </row>
    <row r="2" spans="1:11" ht="5.0999999999999996" customHeight="1">
      <c r="A2" s="1"/>
      <c r="B2" s="27"/>
      <c r="I2" s="20"/>
    </row>
    <row r="3" spans="1:11">
      <c r="B3" s="57" t="s">
        <v>112</v>
      </c>
      <c r="C3" s="59" t="s">
        <v>111</v>
      </c>
      <c r="D3" s="56" t="s">
        <v>110</v>
      </c>
      <c r="E3" s="61" t="s">
        <v>109</v>
      </c>
      <c r="F3" s="62"/>
      <c r="G3" s="62"/>
      <c r="H3" s="63"/>
      <c r="I3" s="56" t="s">
        <v>108</v>
      </c>
      <c r="J3" s="56" t="s">
        <v>107</v>
      </c>
    </row>
    <row r="4" spans="1:11">
      <c r="B4" s="58"/>
      <c r="C4" s="60"/>
      <c r="D4" s="56"/>
      <c r="E4" s="32" t="s">
        <v>106</v>
      </c>
      <c r="F4" s="32" t="s">
        <v>105</v>
      </c>
      <c r="G4" s="32" t="s">
        <v>104</v>
      </c>
      <c r="H4" s="32" t="s">
        <v>103</v>
      </c>
      <c r="I4" s="56"/>
      <c r="J4" s="56"/>
    </row>
    <row r="5" spans="1:11" ht="5.0999999999999996" customHeight="1">
      <c r="B5" s="27"/>
      <c r="C5" s="26"/>
    </row>
    <row r="6" spans="1:11">
      <c r="B6" s="31" t="s">
        <v>102</v>
      </c>
      <c r="C6" s="30"/>
      <c r="D6" s="29">
        <v>12433880.16</v>
      </c>
      <c r="E6" s="29">
        <v>1238285.287</v>
      </c>
      <c r="F6" s="29">
        <v>2801025.4979999992</v>
      </c>
      <c r="G6" s="29">
        <v>134181.34</v>
      </c>
      <c r="H6" s="29">
        <v>207.27500000000001</v>
      </c>
      <c r="I6" s="29">
        <v>4173699.399999999</v>
      </c>
      <c r="J6" s="29">
        <v>8260180.7600000007</v>
      </c>
      <c r="K6" s="28"/>
    </row>
    <row r="7" spans="1:11" ht="5.0999999999999996" customHeight="1">
      <c r="B7" s="27"/>
      <c r="C7" s="26"/>
      <c r="D7" s="25"/>
      <c r="E7" s="25"/>
      <c r="F7" s="25"/>
      <c r="G7" s="25" t="s">
        <v>101</v>
      </c>
      <c r="H7" s="25"/>
      <c r="I7" s="6"/>
      <c r="J7" s="25"/>
      <c r="K7" s="24"/>
    </row>
    <row r="8" spans="1:11">
      <c r="B8" s="19">
        <v>1</v>
      </c>
      <c r="C8" s="18" t="s">
        <v>100</v>
      </c>
      <c r="D8" s="17">
        <v>10666.361999999999</v>
      </c>
      <c r="E8" s="17">
        <v>890.61699999999996</v>
      </c>
      <c r="F8" s="17">
        <v>9222.6579999999994</v>
      </c>
      <c r="G8" s="17">
        <v>529.48699999999997</v>
      </c>
      <c r="H8" s="17">
        <v>0</v>
      </c>
      <c r="I8" s="17">
        <v>10642.761999999999</v>
      </c>
      <c r="J8" s="17">
        <v>23.600000000000364</v>
      </c>
      <c r="K8" s="20"/>
    </row>
    <row r="9" spans="1:11">
      <c r="B9" s="19">
        <v>2</v>
      </c>
      <c r="C9" s="18" t="s">
        <v>99</v>
      </c>
      <c r="D9" s="17">
        <v>31520.576000000001</v>
      </c>
      <c r="E9" s="17">
        <v>249.43199999999999</v>
      </c>
      <c r="F9" s="17">
        <v>30550.212</v>
      </c>
      <c r="G9" s="17">
        <v>209.14500000000001</v>
      </c>
      <c r="H9" s="17">
        <v>0</v>
      </c>
      <c r="I9" s="17">
        <v>31008.789000000001</v>
      </c>
      <c r="J9" s="17">
        <v>511.78700000000026</v>
      </c>
      <c r="K9" s="20"/>
    </row>
    <row r="10" spans="1:11">
      <c r="B10" s="19">
        <v>3</v>
      </c>
      <c r="C10" s="21" t="s">
        <v>98</v>
      </c>
      <c r="D10" s="17">
        <v>3677.3110000000001</v>
      </c>
      <c r="E10" s="17">
        <v>216.27199999999999</v>
      </c>
      <c r="F10" s="17">
        <v>5.3999999999999999E-2</v>
      </c>
      <c r="G10" s="17">
        <v>0</v>
      </c>
      <c r="H10" s="17">
        <v>0</v>
      </c>
      <c r="I10" s="17">
        <v>216.32599999999999</v>
      </c>
      <c r="J10" s="17">
        <v>3460.9850000000001</v>
      </c>
      <c r="K10" s="20"/>
    </row>
    <row r="11" spans="1:11">
      <c r="B11" s="19">
        <v>4</v>
      </c>
      <c r="C11" s="21" t="s">
        <v>97</v>
      </c>
      <c r="D11" s="17">
        <v>37754.29</v>
      </c>
      <c r="E11" s="17">
        <v>19122.521000000001</v>
      </c>
      <c r="F11" s="17">
        <v>12079.023999999999</v>
      </c>
      <c r="G11" s="17">
        <v>5148.7650000000003</v>
      </c>
      <c r="H11" s="17">
        <v>0</v>
      </c>
      <c r="I11" s="17">
        <v>36350.31</v>
      </c>
      <c r="J11" s="17">
        <v>1403.9800000000032</v>
      </c>
      <c r="K11" s="20"/>
    </row>
    <row r="12" spans="1:11">
      <c r="B12" s="19">
        <v>5</v>
      </c>
      <c r="C12" s="21" t="s">
        <v>96</v>
      </c>
      <c r="D12" s="17">
        <v>26084.544999999998</v>
      </c>
      <c r="E12" s="17">
        <v>8263.2960000000003</v>
      </c>
      <c r="F12" s="17">
        <v>14771.433999999999</v>
      </c>
      <c r="G12" s="17">
        <v>1152.8900000000001</v>
      </c>
      <c r="H12" s="17">
        <v>0</v>
      </c>
      <c r="I12" s="17">
        <v>24187.62</v>
      </c>
      <c r="J12" s="17">
        <v>1896.9249999999993</v>
      </c>
      <c r="K12" s="20"/>
    </row>
    <row r="13" spans="1:11">
      <c r="B13" s="19">
        <v>6</v>
      </c>
      <c r="C13" s="18" t="s">
        <v>95</v>
      </c>
      <c r="D13" s="17">
        <v>1734.412</v>
      </c>
      <c r="E13" s="17">
        <v>0</v>
      </c>
      <c r="F13" s="17">
        <v>363.404</v>
      </c>
      <c r="G13" s="17">
        <v>0</v>
      </c>
      <c r="H13" s="17">
        <v>0</v>
      </c>
      <c r="I13" s="17">
        <v>363.404</v>
      </c>
      <c r="J13" s="17">
        <v>1371.008</v>
      </c>
      <c r="K13" s="20"/>
    </row>
    <row r="14" spans="1:11">
      <c r="B14" s="19">
        <v>7</v>
      </c>
      <c r="C14" s="21" t="s">
        <v>94</v>
      </c>
      <c r="D14" s="17">
        <v>14694.405000000001</v>
      </c>
      <c r="E14" s="17">
        <v>5380.74</v>
      </c>
      <c r="F14" s="17">
        <v>5564.7839999999997</v>
      </c>
      <c r="G14" s="17">
        <v>0</v>
      </c>
      <c r="H14" s="17">
        <v>0</v>
      </c>
      <c r="I14" s="17">
        <v>10945.523999999999</v>
      </c>
      <c r="J14" s="17">
        <v>3748.8810000000012</v>
      </c>
      <c r="K14" s="20"/>
    </row>
    <row r="15" spans="1:11">
      <c r="B15" s="19">
        <v>8</v>
      </c>
      <c r="C15" s="18" t="s">
        <v>93</v>
      </c>
      <c r="D15" s="17">
        <v>15501.422</v>
      </c>
      <c r="E15" s="17">
        <v>8846.5769999999993</v>
      </c>
      <c r="F15" s="17">
        <v>4156.49</v>
      </c>
      <c r="G15" s="17">
        <v>0</v>
      </c>
      <c r="H15" s="17">
        <v>0</v>
      </c>
      <c r="I15" s="17">
        <v>13003.066999999999</v>
      </c>
      <c r="J15" s="17">
        <v>2498.3550000000014</v>
      </c>
      <c r="K15" s="20"/>
    </row>
    <row r="16" spans="1:11">
      <c r="B16" s="19">
        <v>9</v>
      </c>
      <c r="C16" s="21" t="s">
        <v>92</v>
      </c>
      <c r="D16" s="17">
        <v>8077.6059999999998</v>
      </c>
      <c r="E16" s="17">
        <v>797.87099999999998</v>
      </c>
      <c r="F16" s="17">
        <v>3233.4070000000002</v>
      </c>
      <c r="G16" s="17">
        <v>1.1459999999999999</v>
      </c>
      <c r="H16" s="17">
        <v>0</v>
      </c>
      <c r="I16" s="17">
        <v>4032.4240000000004</v>
      </c>
      <c r="J16" s="17">
        <v>4045.1819999999993</v>
      </c>
      <c r="K16" s="20"/>
    </row>
    <row r="17" spans="2:11">
      <c r="B17" s="19">
        <v>10</v>
      </c>
      <c r="C17" s="18" t="s">
        <v>91</v>
      </c>
      <c r="D17" s="17">
        <v>45852.964</v>
      </c>
      <c r="E17" s="17">
        <v>11702.709000000001</v>
      </c>
      <c r="F17" s="17">
        <v>33878.959000000003</v>
      </c>
      <c r="G17" s="17">
        <v>5.3780000000000001</v>
      </c>
      <c r="H17" s="17">
        <v>0</v>
      </c>
      <c r="I17" s="17">
        <v>45587.046000000002</v>
      </c>
      <c r="J17" s="17">
        <v>265.91799999999785</v>
      </c>
      <c r="K17" s="20"/>
    </row>
    <row r="18" spans="2:11">
      <c r="B18" s="19">
        <v>11</v>
      </c>
      <c r="C18" s="21" t="s">
        <v>90</v>
      </c>
      <c r="D18" s="17">
        <v>21346.712</v>
      </c>
      <c r="E18" s="17">
        <v>3290.366</v>
      </c>
      <c r="F18" s="17">
        <v>2994.1089999999999</v>
      </c>
      <c r="G18" s="17">
        <v>13478.108</v>
      </c>
      <c r="H18" s="17">
        <v>0</v>
      </c>
      <c r="I18" s="17">
        <v>19762.582999999999</v>
      </c>
      <c r="J18" s="17">
        <v>1584.1290000000008</v>
      </c>
      <c r="K18" s="20"/>
    </row>
    <row r="19" spans="2:11">
      <c r="B19" s="19">
        <v>12</v>
      </c>
      <c r="C19" s="18" t="s">
        <v>89</v>
      </c>
      <c r="D19" s="17">
        <v>17207.126</v>
      </c>
      <c r="E19" s="17">
        <v>3228.6509999999998</v>
      </c>
      <c r="F19" s="17">
        <v>7755.6670000000004</v>
      </c>
      <c r="G19" s="17">
        <v>76.867000000000004</v>
      </c>
      <c r="H19" s="17">
        <v>0</v>
      </c>
      <c r="I19" s="17">
        <v>11061.184999999999</v>
      </c>
      <c r="J19" s="17">
        <v>6145.9410000000007</v>
      </c>
      <c r="K19" s="20"/>
    </row>
    <row r="20" spans="2:11">
      <c r="B20" s="19">
        <v>13</v>
      </c>
      <c r="C20" s="18" t="s">
        <v>88</v>
      </c>
      <c r="D20" s="17">
        <v>3153.8389999999999</v>
      </c>
      <c r="E20" s="17">
        <v>461.005</v>
      </c>
      <c r="F20" s="17">
        <v>1347.2719999999999</v>
      </c>
      <c r="G20" s="17">
        <v>0</v>
      </c>
      <c r="H20" s="17">
        <v>0</v>
      </c>
      <c r="I20" s="17">
        <v>1808.277</v>
      </c>
      <c r="J20" s="17">
        <v>1345.5619999999999</v>
      </c>
      <c r="K20" s="20"/>
    </row>
    <row r="21" spans="2:11">
      <c r="B21" s="19">
        <v>14</v>
      </c>
      <c r="C21" s="18" t="s">
        <v>87</v>
      </c>
      <c r="D21" s="17">
        <v>88.558999999999997</v>
      </c>
      <c r="E21" s="17">
        <v>0</v>
      </c>
      <c r="F21" s="17">
        <v>1.24</v>
      </c>
      <c r="G21" s="17">
        <v>0</v>
      </c>
      <c r="H21" s="17">
        <v>0</v>
      </c>
      <c r="I21" s="17">
        <v>1.24</v>
      </c>
      <c r="J21" s="17">
        <v>87.319000000000003</v>
      </c>
      <c r="K21" s="20"/>
    </row>
    <row r="22" spans="2:11">
      <c r="B22" s="19">
        <v>15</v>
      </c>
      <c r="C22" s="18" t="s">
        <v>86</v>
      </c>
      <c r="D22" s="17">
        <v>33324.498</v>
      </c>
      <c r="E22" s="17">
        <v>20685.654999999999</v>
      </c>
      <c r="F22" s="17">
        <v>10143.959000000001</v>
      </c>
      <c r="G22" s="17">
        <v>43.414000000000001</v>
      </c>
      <c r="H22" s="17">
        <v>0</v>
      </c>
      <c r="I22" s="17">
        <v>30873.028000000002</v>
      </c>
      <c r="J22" s="17">
        <v>2451.4699999999975</v>
      </c>
      <c r="K22" s="20"/>
    </row>
    <row r="23" spans="2:11">
      <c r="B23" s="19">
        <v>16</v>
      </c>
      <c r="C23" s="21" t="s">
        <v>85</v>
      </c>
      <c r="D23" s="17">
        <v>16669.169999999998</v>
      </c>
      <c r="E23" s="17">
        <v>1155.1130000000001</v>
      </c>
      <c r="F23" s="17">
        <v>9390.0730000000003</v>
      </c>
      <c r="G23" s="17">
        <v>0</v>
      </c>
      <c r="H23" s="17">
        <v>0</v>
      </c>
      <c r="I23" s="17">
        <v>10545.186</v>
      </c>
      <c r="J23" s="17">
        <v>6123.9839999999986</v>
      </c>
      <c r="K23" s="20"/>
    </row>
    <row r="24" spans="2:11">
      <c r="B24" s="19">
        <v>17</v>
      </c>
      <c r="C24" s="21" t="s">
        <v>84</v>
      </c>
      <c r="D24" s="17">
        <v>50162.152999999998</v>
      </c>
      <c r="E24" s="17">
        <v>8540.6970000000001</v>
      </c>
      <c r="F24" s="17">
        <v>38480.737000000001</v>
      </c>
      <c r="G24" s="17">
        <v>28.702999999999999</v>
      </c>
      <c r="H24" s="17">
        <v>0</v>
      </c>
      <c r="I24" s="17">
        <v>47050.137000000002</v>
      </c>
      <c r="J24" s="17">
        <v>3112.015999999996</v>
      </c>
      <c r="K24" s="20"/>
    </row>
    <row r="25" spans="2:11">
      <c r="B25" s="19">
        <v>18</v>
      </c>
      <c r="C25" s="18" t="s">
        <v>83</v>
      </c>
      <c r="D25" s="17">
        <v>29020.375</v>
      </c>
      <c r="E25" s="17">
        <v>6132.7860000000001</v>
      </c>
      <c r="F25" s="17">
        <v>15578.727000000001</v>
      </c>
      <c r="G25" s="17">
        <v>155.9</v>
      </c>
      <c r="H25" s="17">
        <v>0</v>
      </c>
      <c r="I25" s="17">
        <v>21867.413</v>
      </c>
      <c r="J25" s="17">
        <v>7152.9619999999995</v>
      </c>
      <c r="K25" s="20"/>
    </row>
    <row r="26" spans="2:11">
      <c r="B26" s="19">
        <v>19</v>
      </c>
      <c r="C26" s="18" t="s">
        <v>82</v>
      </c>
      <c r="D26" s="17">
        <v>76485.354999999996</v>
      </c>
      <c r="E26" s="17">
        <v>34425.936000000002</v>
      </c>
      <c r="F26" s="17">
        <v>28948.096000000001</v>
      </c>
      <c r="G26" s="17">
        <v>1706.1780000000001</v>
      </c>
      <c r="H26" s="17">
        <v>0</v>
      </c>
      <c r="I26" s="17">
        <v>65080.210000000006</v>
      </c>
      <c r="J26" s="17">
        <v>11405.14499999999</v>
      </c>
      <c r="K26" s="20"/>
    </row>
    <row r="27" spans="2:11">
      <c r="B27" s="19">
        <v>20</v>
      </c>
      <c r="C27" s="18" t="s">
        <v>81</v>
      </c>
      <c r="D27" s="17">
        <v>44169.684999999998</v>
      </c>
      <c r="E27" s="17">
        <v>15376.472</v>
      </c>
      <c r="F27" s="17">
        <v>8833.0409999999993</v>
      </c>
      <c r="G27" s="17">
        <v>563.322</v>
      </c>
      <c r="H27" s="17">
        <v>0</v>
      </c>
      <c r="I27" s="17">
        <v>24772.834999999999</v>
      </c>
      <c r="J27" s="17">
        <v>19396.849999999999</v>
      </c>
      <c r="K27" s="20"/>
    </row>
    <row r="28" spans="2:11">
      <c r="B28" s="19">
        <v>21</v>
      </c>
      <c r="C28" s="18" t="s">
        <v>80</v>
      </c>
      <c r="D28" s="17">
        <v>115825.185</v>
      </c>
      <c r="E28" s="17">
        <v>35054.633000000002</v>
      </c>
      <c r="F28" s="17">
        <v>43254.222000000002</v>
      </c>
      <c r="G28" s="17">
        <v>1384.653</v>
      </c>
      <c r="H28" s="17">
        <v>0</v>
      </c>
      <c r="I28" s="17">
        <v>79693.508000000016</v>
      </c>
      <c r="J28" s="17">
        <v>36131.676999999981</v>
      </c>
      <c r="K28" s="20"/>
    </row>
    <row r="29" spans="2:11">
      <c r="B29" s="19">
        <v>22</v>
      </c>
      <c r="C29" s="21" t="s">
        <v>79</v>
      </c>
      <c r="D29" s="17">
        <v>237805.965</v>
      </c>
      <c r="E29" s="17">
        <v>45093.694000000003</v>
      </c>
      <c r="F29" s="17">
        <v>80141.392000000007</v>
      </c>
      <c r="G29" s="17">
        <v>948.48199999999997</v>
      </c>
      <c r="H29" s="17">
        <v>0</v>
      </c>
      <c r="I29" s="17">
        <v>126183.56800000001</v>
      </c>
      <c r="J29" s="17">
        <v>111622.39699999998</v>
      </c>
      <c r="K29" s="20"/>
    </row>
    <row r="30" spans="2:11">
      <c r="B30" s="19">
        <v>23</v>
      </c>
      <c r="C30" s="18" t="s">
        <v>78</v>
      </c>
      <c r="D30" s="17">
        <v>67700.694000000003</v>
      </c>
      <c r="E30" s="17">
        <v>14508.145</v>
      </c>
      <c r="F30" s="17">
        <v>46907.485999999997</v>
      </c>
      <c r="G30" s="17">
        <v>1568.4010000000001</v>
      </c>
      <c r="H30" s="17">
        <v>0</v>
      </c>
      <c r="I30" s="17">
        <v>62984.031999999992</v>
      </c>
      <c r="J30" s="17">
        <v>4716.6620000000112</v>
      </c>
      <c r="K30" s="20"/>
    </row>
    <row r="31" spans="2:11">
      <c r="B31" s="19">
        <v>24</v>
      </c>
      <c r="C31" s="21" t="s">
        <v>77</v>
      </c>
      <c r="D31" s="17">
        <v>185845.011</v>
      </c>
      <c r="E31" s="17">
        <v>52254.459000000003</v>
      </c>
      <c r="F31" s="17">
        <v>77338.763999999996</v>
      </c>
      <c r="G31" s="17">
        <v>14368.342000000001</v>
      </c>
      <c r="H31" s="17">
        <v>0</v>
      </c>
      <c r="I31" s="17">
        <v>143961.565</v>
      </c>
      <c r="J31" s="17">
        <v>41883.445999999996</v>
      </c>
      <c r="K31" s="20"/>
    </row>
    <row r="32" spans="2:11">
      <c r="B32" s="19">
        <v>25</v>
      </c>
      <c r="C32" s="18" t="s">
        <v>76</v>
      </c>
      <c r="D32" s="17">
        <v>37269.034</v>
      </c>
      <c r="E32" s="17">
        <v>4112.0609999999997</v>
      </c>
      <c r="F32" s="17">
        <v>15446.299000000001</v>
      </c>
      <c r="G32" s="17">
        <v>4542.2579999999998</v>
      </c>
      <c r="H32" s="17">
        <v>0</v>
      </c>
      <c r="I32" s="17">
        <v>24100.618000000002</v>
      </c>
      <c r="J32" s="17">
        <v>13168.415999999997</v>
      </c>
      <c r="K32" s="20"/>
    </row>
    <row r="33" spans="2:11">
      <c r="B33" s="19">
        <v>26</v>
      </c>
      <c r="C33" s="18" t="s">
        <v>75</v>
      </c>
      <c r="D33" s="17">
        <v>305.13099999999997</v>
      </c>
      <c r="E33" s="17">
        <v>0</v>
      </c>
      <c r="F33" s="17">
        <v>131.453</v>
      </c>
      <c r="G33" s="17">
        <v>0</v>
      </c>
      <c r="H33" s="17">
        <v>0</v>
      </c>
      <c r="I33" s="17">
        <v>131.453</v>
      </c>
      <c r="J33" s="17">
        <v>173.67799999999997</v>
      </c>
      <c r="K33" s="20"/>
    </row>
    <row r="34" spans="2:11">
      <c r="B34" s="19">
        <v>27</v>
      </c>
      <c r="C34" s="18" t="s">
        <v>74</v>
      </c>
      <c r="D34" s="17">
        <v>1674407.0439999998</v>
      </c>
      <c r="E34" s="17">
        <v>211772.274</v>
      </c>
      <c r="F34" s="17">
        <v>63750.694000000003</v>
      </c>
      <c r="G34" s="17">
        <v>7608.9459999999999</v>
      </c>
      <c r="H34" s="17">
        <v>0</v>
      </c>
      <c r="I34" s="17">
        <v>283131.91399999999</v>
      </c>
      <c r="J34" s="17">
        <v>1391275.13</v>
      </c>
      <c r="K34" s="20"/>
    </row>
    <row r="35" spans="2:11">
      <c r="B35" s="19">
        <v>28</v>
      </c>
      <c r="C35" s="21" t="s">
        <v>73</v>
      </c>
      <c r="D35" s="17">
        <v>37720.472000000002</v>
      </c>
      <c r="E35" s="17">
        <v>5322.0230000000001</v>
      </c>
      <c r="F35" s="17">
        <v>8828.5429999999997</v>
      </c>
      <c r="G35" s="17">
        <v>1321.8610000000001</v>
      </c>
      <c r="H35" s="17">
        <v>0</v>
      </c>
      <c r="I35" s="17">
        <v>15472.427</v>
      </c>
      <c r="J35" s="17">
        <v>22248.045000000002</v>
      </c>
      <c r="K35" s="20"/>
    </row>
    <row r="36" spans="2:11">
      <c r="B36" s="19">
        <v>29</v>
      </c>
      <c r="C36" s="21" t="s">
        <v>72</v>
      </c>
      <c r="D36" s="17">
        <v>261140.54500000001</v>
      </c>
      <c r="E36" s="17">
        <v>4849.4009999999998</v>
      </c>
      <c r="F36" s="17">
        <v>8732.7870000000003</v>
      </c>
      <c r="G36" s="17">
        <v>333.00299999999999</v>
      </c>
      <c r="H36" s="17">
        <v>0</v>
      </c>
      <c r="I36" s="17">
        <v>13915.191000000001</v>
      </c>
      <c r="J36" s="17">
        <v>247225.35400000002</v>
      </c>
      <c r="K36" s="20"/>
    </row>
    <row r="37" spans="2:11">
      <c r="B37" s="19">
        <v>30</v>
      </c>
      <c r="C37" s="21" t="s">
        <v>71</v>
      </c>
      <c r="D37" s="17">
        <v>231034.84399999998</v>
      </c>
      <c r="E37" s="17">
        <v>52488.978000000003</v>
      </c>
      <c r="F37" s="17">
        <v>24018.526999999998</v>
      </c>
      <c r="G37" s="17">
        <v>15179.886</v>
      </c>
      <c r="H37" s="17">
        <v>57.631999999999998</v>
      </c>
      <c r="I37" s="17">
        <v>91745.023000000001</v>
      </c>
      <c r="J37" s="17">
        <v>139289.821</v>
      </c>
      <c r="K37" s="20"/>
    </row>
    <row r="38" spans="2:11">
      <c r="B38" s="19">
        <v>31</v>
      </c>
      <c r="C38" s="18" t="s">
        <v>70</v>
      </c>
      <c r="D38" s="17">
        <v>428077.864</v>
      </c>
      <c r="E38" s="17">
        <v>17324.546999999999</v>
      </c>
      <c r="F38" s="17">
        <v>134164.196</v>
      </c>
      <c r="G38" s="17">
        <v>11618.715</v>
      </c>
      <c r="H38" s="17">
        <v>0</v>
      </c>
      <c r="I38" s="17">
        <v>163107.45799999998</v>
      </c>
      <c r="J38" s="17">
        <v>264970.40600000002</v>
      </c>
      <c r="K38" s="20"/>
    </row>
    <row r="39" spans="2:11">
      <c r="B39" s="19">
        <v>32</v>
      </c>
      <c r="C39" s="21" t="s">
        <v>69</v>
      </c>
      <c r="D39" s="17">
        <v>70704.342000000004</v>
      </c>
      <c r="E39" s="17">
        <v>7082.79</v>
      </c>
      <c r="F39" s="17">
        <v>43148.614000000001</v>
      </c>
      <c r="G39" s="17">
        <v>1655.9770000000001</v>
      </c>
      <c r="H39" s="17">
        <v>0</v>
      </c>
      <c r="I39" s="17">
        <v>51887.381000000001</v>
      </c>
      <c r="J39" s="17">
        <v>18816.961000000003</v>
      </c>
      <c r="K39" s="20"/>
    </row>
    <row r="40" spans="2:11">
      <c r="B40" s="19">
        <v>33</v>
      </c>
      <c r="C40" s="18" t="s">
        <v>68</v>
      </c>
      <c r="D40" s="17">
        <v>211103.33799999999</v>
      </c>
      <c r="E40" s="17">
        <v>36915.124000000003</v>
      </c>
      <c r="F40" s="17">
        <v>19041.145</v>
      </c>
      <c r="G40" s="17">
        <v>1227.0530000000001</v>
      </c>
      <c r="H40" s="17">
        <v>0.32500000000000001</v>
      </c>
      <c r="I40" s="17">
        <v>57183.646999999997</v>
      </c>
      <c r="J40" s="17">
        <v>153919.69099999999</v>
      </c>
      <c r="K40" s="20"/>
    </row>
    <row r="41" spans="2:11">
      <c r="B41" s="19">
        <v>34</v>
      </c>
      <c r="C41" s="18" t="s">
        <v>67</v>
      </c>
      <c r="D41" s="17">
        <v>76588.495999999999</v>
      </c>
      <c r="E41" s="17">
        <v>25106.128000000001</v>
      </c>
      <c r="F41" s="17">
        <v>25619.291000000001</v>
      </c>
      <c r="G41" s="17">
        <v>4928.0569999999998</v>
      </c>
      <c r="H41" s="17">
        <v>0</v>
      </c>
      <c r="I41" s="17">
        <v>55653.476000000002</v>
      </c>
      <c r="J41" s="17">
        <v>20935.019999999997</v>
      </c>
      <c r="K41" s="20"/>
    </row>
    <row r="42" spans="2:11">
      <c r="B42" s="19">
        <v>35</v>
      </c>
      <c r="C42" s="21" t="s">
        <v>66</v>
      </c>
      <c r="D42" s="17">
        <v>23240.53</v>
      </c>
      <c r="E42" s="17">
        <v>3133.8220000000001</v>
      </c>
      <c r="F42" s="17">
        <v>14853.305</v>
      </c>
      <c r="G42" s="17">
        <v>916.59400000000005</v>
      </c>
      <c r="H42" s="17">
        <v>1E-3</v>
      </c>
      <c r="I42" s="17">
        <v>18903.722000000002</v>
      </c>
      <c r="J42" s="17">
        <v>4336.8079999999973</v>
      </c>
      <c r="K42" s="20"/>
    </row>
    <row r="43" spans="2:11">
      <c r="B43" s="19">
        <v>36</v>
      </c>
      <c r="C43" s="21" t="s">
        <v>65</v>
      </c>
      <c r="D43" s="17">
        <v>6844.0050000000001</v>
      </c>
      <c r="E43" s="17">
        <v>27.625</v>
      </c>
      <c r="F43" s="17">
        <v>5676.8639999999996</v>
      </c>
      <c r="G43" s="17">
        <v>0</v>
      </c>
      <c r="H43" s="17">
        <v>0</v>
      </c>
      <c r="I43" s="17">
        <v>5704.4889999999996</v>
      </c>
      <c r="J43" s="17">
        <v>1139.5160000000005</v>
      </c>
      <c r="K43" s="20"/>
    </row>
    <row r="44" spans="2:11">
      <c r="B44" s="19">
        <v>37</v>
      </c>
      <c r="C44" s="21" t="s">
        <v>64</v>
      </c>
      <c r="D44" s="17">
        <v>7324.0649999999996</v>
      </c>
      <c r="E44" s="17">
        <v>8.48</v>
      </c>
      <c r="F44" s="17">
        <v>673.50699999999995</v>
      </c>
      <c r="G44" s="17">
        <v>64.980999999999995</v>
      </c>
      <c r="H44" s="17">
        <v>0</v>
      </c>
      <c r="I44" s="17">
        <v>746.96799999999996</v>
      </c>
      <c r="J44" s="17">
        <v>6577.0969999999998</v>
      </c>
      <c r="K44" s="20"/>
    </row>
    <row r="45" spans="2:11">
      <c r="B45" s="19">
        <v>38</v>
      </c>
      <c r="C45" s="21" t="s">
        <v>63</v>
      </c>
      <c r="D45" s="17">
        <v>461540.35399999999</v>
      </c>
      <c r="E45" s="17">
        <v>90992.785999999993</v>
      </c>
      <c r="F45" s="17">
        <v>78264.683000000005</v>
      </c>
      <c r="G45" s="17">
        <v>10888.413</v>
      </c>
      <c r="H45" s="17">
        <v>0</v>
      </c>
      <c r="I45" s="17">
        <v>180145.88199999998</v>
      </c>
      <c r="J45" s="17">
        <v>281394.47200000001</v>
      </c>
      <c r="K45" s="20"/>
    </row>
    <row r="46" spans="2:11">
      <c r="B46" s="19">
        <v>39</v>
      </c>
      <c r="C46" s="21" t="s">
        <v>62</v>
      </c>
      <c r="D46" s="17">
        <v>442252.18900000001</v>
      </c>
      <c r="E46" s="17">
        <v>48649.711000000003</v>
      </c>
      <c r="F46" s="17">
        <v>177134.726</v>
      </c>
      <c r="G46" s="17">
        <v>5055.0249999999996</v>
      </c>
      <c r="H46" s="17">
        <v>80.046999999999997</v>
      </c>
      <c r="I46" s="17">
        <v>230919.50899999999</v>
      </c>
      <c r="J46" s="17">
        <v>211332.68000000002</v>
      </c>
      <c r="K46" s="20"/>
    </row>
    <row r="47" spans="2:11">
      <c r="B47" s="19">
        <v>40</v>
      </c>
      <c r="C47" s="18" t="s">
        <v>61</v>
      </c>
      <c r="D47" s="17">
        <v>259461.03899999999</v>
      </c>
      <c r="E47" s="17">
        <v>5670.3469999999998</v>
      </c>
      <c r="F47" s="17">
        <v>48568.082999999999</v>
      </c>
      <c r="G47" s="17">
        <v>258.80200000000002</v>
      </c>
      <c r="H47" s="17">
        <v>28.896999999999998</v>
      </c>
      <c r="I47" s="17">
        <v>54526.129000000001</v>
      </c>
      <c r="J47" s="17">
        <v>204934.90999999997</v>
      </c>
      <c r="K47" s="20"/>
    </row>
    <row r="48" spans="2:11">
      <c r="B48" s="19">
        <v>41</v>
      </c>
      <c r="C48" s="21" t="s">
        <v>60</v>
      </c>
      <c r="D48" s="17">
        <v>7441.17</v>
      </c>
      <c r="E48" s="17">
        <v>4205.1109999999999</v>
      </c>
      <c r="F48" s="17">
        <v>2602.2840000000001</v>
      </c>
      <c r="G48" s="17">
        <v>0</v>
      </c>
      <c r="H48" s="17">
        <v>0</v>
      </c>
      <c r="I48" s="17">
        <v>6807.3950000000004</v>
      </c>
      <c r="J48" s="17">
        <v>633.77499999999964</v>
      </c>
      <c r="K48" s="20"/>
    </row>
    <row r="49" spans="2:11">
      <c r="B49" s="19">
        <v>42</v>
      </c>
      <c r="C49" s="21" t="s">
        <v>59</v>
      </c>
      <c r="D49" s="17">
        <v>33229.279000000002</v>
      </c>
      <c r="E49" s="17">
        <v>362.12700000000001</v>
      </c>
      <c r="F49" s="17">
        <v>1059.7190000000001</v>
      </c>
      <c r="G49" s="17">
        <v>34.555</v>
      </c>
      <c r="H49" s="17">
        <v>0</v>
      </c>
      <c r="I49" s="17">
        <v>1456.4010000000001</v>
      </c>
      <c r="J49" s="17">
        <v>31772.878000000001</v>
      </c>
      <c r="K49" s="20"/>
    </row>
    <row r="50" spans="2:11">
      <c r="B50" s="19">
        <v>43</v>
      </c>
      <c r="C50" s="21" t="s">
        <v>58</v>
      </c>
      <c r="D50" s="17">
        <v>34.658999999999999</v>
      </c>
      <c r="E50" s="17">
        <v>0.47699999999999998</v>
      </c>
      <c r="F50" s="17">
        <v>3.4529999999999998</v>
      </c>
      <c r="G50" s="17">
        <v>5.2839999999999998</v>
      </c>
      <c r="H50" s="17">
        <v>0</v>
      </c>
      <c r="I50" s="17">
        <v>9.2139999999999986</v>
      </c>
      <c r="J50" s="17">
        <v>25.445</v>
      </c>
      <c r="K50" s="20"/>
    </row>
    <row r="51" spans="2:11">
      <c r="B51" s="19">
        <v>44</v>
      </c>
      <c r="C51" s="21" t="s">
        <v>57</v>
      </c>
      <c r="D51" s="17">
        <v>18762.118999999999</v>
      </c>
      <c r="E51" s="17">
        <v>2340.951</v>
      </c>
      <c r="F51" s="17">
        <v>12531.472</v>
      </c>
      <c r="G51" s="17">
        <v>167.47800000000001</v>
      </c>
      <c r="H51" s="17">
        <v>0</v>
      </c>
      <c r="I51" s="17">
        <v>15039.900999999998</v>
      </c>
      <c r="J51" s="17">
        <v>3722.2180000000008</v>
      </c>
      <c r="K51" s="20"/>
    </row>
    <row r="52" spans="2:11">
      <c r="B52" s="19">
        <v>45</v>
      </c>
      <c r="C52" s="18" t="s">
        <v>56</v>
      </c>
      <c r="D52" s="17">
        <v>109.92</v>
      </c>
      <c r="E52" s="17">
        <v>0.24199999999999999</v>
      </c>
      <c r="F52" s="17">
        <v>15.61</v>
      </c>
      <c r="G52" s="17">
        <v>0</v>
      </c>
      <c r="H52" s="17">
        <v>0</v>
      </c>
      <c r="I52" s="17">
        <v>15.852</v>
      </c>
      <c r="J52" s="17">
        <v>94.067999999999998</v>
      </c>
      <c r="K52" s="20"/>
    </row>
    <row r="53" spans="2:11">
      <c r="B53" s="19">
        <v>46</v>
      </c>
      <c r="C53" s="21" t="s">
        <v>55</v>
      </c>
      <c r="D53" s="17">
        <v>74.415999999999997</v>
      </c>
      <c r="E53" s="17">
        <v>0</v>
      </c>
      <c r="F53" s="17">
        <v>10.16</v>
      </c>
      <c r="G53" s="17">
        <v>0</v>
      </c>
      <c r="H53" s="17">
        <v>0</v>
      </c>
      <c r="I53" s="17">
        <v>10.16</v>
      </c>
      <c r="J53" s="17">
        <v>64.256</v>
      </c>
      <c r="K53" s="20"/>
    </row>
    <row r="54" spans="2:11">
      <c r="B54" s="19">
        <v>47</v>
      </c>
      <c r="C54" s="18" t="s">
        <v>54</v>
      </c>
      <c r="D54" s="17">
        <v>4533.8360000000002</v>
      </c>
      <c r="E54" s="17">
        <v>276.029</v>
      </c>
      <c r="F54" s="17">
        <v>1880.8979999999999</v>
      </c>
      <c r="G54" s="17">
        <v>375.31400000000002</v>
      </c>
      <c r="H54" s="17">
        <v>0</v>
      </c>
      <c r="I54" s="17">
        <v>2532.2409999999995</v>
      </c>
      <c r="J54" s="17">
        <v>2001.5950000000007</v>
      </c>
      <c r="K54" s="20"/>
    </row>
    <row r="55" spans="2:11">
      <c r="B55" s="19">
        <v>48</v>
      </c>
      <c r="C55" s="21" t="s">
        <v>53</v>
      </c>
      <c r="D55" s="17">
        <v>226623.96400000001</v>
      </c>
      <c r="E55" s="17">
        <v>25620.638999999999</v>
      </c>
      <c r="F55" s="17">
        <v>125035.43399999999</v>
      </c>
      <c r="G55" s="17">
        <v>9982.9560000000001</v>
      </c>
      <c r="H55" s="17">
        <v>0</v>
      </c>
      <c r="I55" s="17">
        <v>160639.02900000001</v>
      </c>
      <c r="J55" s="17">
        <v>65984.934999999998</v>
      </c>
      <c r="K55" s="20"/>
    </row>
    <row r="56" spans="2:11">
      <c r="B56" s="19">
        <v>49</v>
      </c>
      <c r="C56" s="21" t="s">
        <v>52</v>
      </c>
      <c r="D56" s="17">
        <v>23457.613000000001</v>
      </c>
      <c r="E56" s="17">
        <v>2414.1610000000001</v>
      </c>
      <c r="F56" s="17">
        <v>2779.97</v>
      </c>
      <c r="G56" s="17">
        <v>344.57600000000002</v>
      </c>
      <c r="H56" s="17">
        <v>1.454</v>
      </c>
      <c r="I56" s="17">
        <v>5540.1609999999991</v>
      </c>
      <c r="J56" s="17">
        <v>17917.452000000001</v>
      </c>
      <c r="K56" s="20"/>
    </row>
    <row r="57" spans="2:11">
      <c r="B57" s="19">
        <v>50</v>
      </c>
      <c r="C57" s="18" t="s">
        <v>51</v>
      </c>
      <c r="D57" s="17">
        <v>10.894</v>
      </c>
      <c r="E57" s="17">
        <v>0</v>
      </c>
      <c r="F57" s="17">
        <v>0</v>
      </c>
      <c r="G57" s="17">
        <v>0</v>
      </c>
      <c r="H57" s="17">
        <v>0</v>
      </c>
      <c r="I57" s="17" t="s">
        <v>121</v>
      </c>
      <c r="J57" s="17">
        <v>10.894</v>
      </c>
      <c r="K57" s="20"/>
    </row>
    <row r="58" spans="2:11">
      <c r="B58" s="19">
        <v>51</v>
      </c>
      <c r="C58" s="18" t="s">
        <v>50</v>
      </c>
      <c r="D58" s="17">
        <v>22.004999999999999</v>
      </c>
      <c r="E58" s="17">
        <v>0</v>
      </c>
      <c r="F58" s="17">
        <v>2.4369999999999998</v>
      </c>
      <c r="G58" s="17">
        <v>0</v>
      </c>
      <c r="H58" s="17">
        <v>0</v>
      </c>
      <c r="I58" s="17">
        <v>2.4369999999999998</v>
      </c>
      <c r="J58" s="17">
        <v>19.567999999999998</v>
      </c>
      <c r="K58" s="20"/>
    </row>
    <row r="59" spans="2:11">
      <c r="B59" s="19">
        <v>52</v>
      </c>
      <c r="C59" s="21" t="s">
        <v>49</v>
      </c>
      <c r="D59" s="17">
        <v>34065.866999999998</v>
      </c>
      <c r="E59" s="17">
        <v>210.65899999999999</v>
      </c>
      <c r="F59" s="17">
        <v>12841.674999999999</v>
      </c>
      <c r="G59" s="17">
        <v>0</v>
      </c>
      <c r="H59" s="17">
        <v>0</v>
      </c>
      <c r="I59" s="17">
        <v>13052.333999999999</v>
      </c>
      <c r="J59" s="17">
        <v>21013.532999999999</v>
      </c>
      <c r="K59" s="20"/>
    </row>
    <row r="60" spans="2:11">
      <c r="B60" s="19">
        <v>53</v>
      </c>
      <c r="C60" s="21" t="s">
        <v>48</v>
      </c>
      <c r="D60" s="17">
        <v>253.988</v>
      </c>
      <c r="E60" s="17">
        <v>0.16400000000000001</v>
      </c>
      <c r="F60" s="17">
        <v>5.6580000000000004</v>
      </c>
      <c r="G60" s="17">
        <v>0</v>
      </c>
      <c r="H60" s="17">
        <v>0</v>
      </c>
      <c r="I60" s="17">
        <v>5.8220000000000001</v>
      </c>
      <c r="J60" s="17">
        <v>248.166</v>
      </c>
      <c r="K60" s="20"/>
    </row>
    <row r="61" spans="2:11">
      <c r="B61" s="19">
        <v>54</v>
      </c>
      <c r="C61" s="21" t="s">
        <v>47</v>
      </c>
      <c r="D61" s="17">
        <v>41290.123</v>
      </c>
      <c r="E61" s="17">
        <v>432.35</v>
      </c>
      <c r="F61" s="17">
        <v>4478.0169999999998</v>
      </c>
      <c r="G61" s="17">
        <v>39.661999999999999</v>
      </c>
      <c r="H61" s="17">
        <v>0</v>
      </c>
      <c r="I61" s="17">
        <v>4950.0290000000005</v>
      </c>
      <c r="J61" s="17">
        <v>36340.093999999997</v>
      </c>
      <c r="K61" s="20"/>
    </row>
    <row r="62" spans="2:11">
      <c r="B62" s="19">
        <v>55</v>
      </c>
      <c r="C62" s="21" t="s">
        <v>46</v>
      </c>
      <c r="D62" s="17">
        <v>54436.366000000002</v>
      </c>
      <c r="E62" s="17">
        <v>48.161999999999999</v>
      </c>
      <c r="F62" s="17">
        <v>10857.718999999999</v>
      </c>
      <c r="G62" s="17">
        <v>34.137999999999998</v>
      </c>
      <c r="H62" s="17">
        <v>0</v>
      </c>
      <c r="I62" s="17">
        <v>10940.019</v>
      </c>
      <c r="J62" s="17">
        <v>43496.347000000002</v>
      </c>
      <c r="K62" s="20"/>
    </row>
    <row r="63" spans="2:11">
      <c r="B63" s="19">
        <v>56</v>
      </c>
      <c r="C63" s="18" t="s">
        <v>45</v>
      </c>
      <c r="D63" s="17">
        <v>13249.415000000001</v>
      </c>
      <c r="E63" s="17">
        <v>604.48500000000001</v>
      </c>
      <c r="F63" s="17">
        <v>6687.0469999999996</v>
      </c>
      <c r="G63" s="17">
        <v>309.577</v>
      </c>
      <c r="H63" s="17">
        <v>0</v>
      </c>
      <c r="I63" s="17">
        <v>7601.1089999999995</v>
      </c>
      <c r="J63" s="17">
        <v>5648.3060000000014</v>
      </c>
      <c r="K63" s="20"/>
    </row>
    <row r="64" spans="2:11">
      <c r="B64" s="19">
        <v>57</v>
      </c>
      <c r="C64" s="21" t="s">
        <v>44</v>
      </c>
      <c r="D64" s="17">
        <v>8527.2219999999998</v>
      </c>
      <c r="E64" s="17">
        <v>84.349000000000004</v>
      </c>
      <c r="F64" s="17">
        <v>975.38699999999994</v>
      </c>
      <c r="G64" s="17">
        <v>0</v>
      </c>
      <c r="H64" s="17">
        <v>0</v>
      </c>
      <c r="I64" s="17">
        <v>1059.7359999999999</v>
      </c>
      <c r="J64" s="17">
        <v>7467.4859999999999</v>
      </c>
      <c r="K64" s="20"/>
    </row>
    <row r="65" spans="2:11">
      <c r="B65" s="19">
        <v>58</v>
      </c>
      <c r="C65" s="23" t="s">
        <v>43</v>
      </c>
      <c r="D65" s="17">
        <v>7365.0569999999998</v>
      </c>
      <c r="E65" s="17">
        <v>363.55200000000002</v>
      </c>
      <c r="F65" s="17">
        <v>3645.36</v>
      </c>
      <c r="G65" s="17">
        <v>35.71</v>
      </c>
      <c r="H65" s="17">
        <v>0</v>
      </c>
      <c r="I65" s="17">
        <v>4044.6220000000003</v>
      </c>
      <c r="J65" s="17">
        <v>3320.4349999999995</v>
      </c>
      <c r="K65" s="20"/>
    </row>
    <row r="66" spans="2:11">
      <c r="B66" s="19">
        <v>59</v>
      </c>
      <c r="C66" s="18" t="s">
        <v>42</v>
      </c>
      <c r="D66" s="17">
        <v>9124.9089999999997</v>
      </c>
      <c r="E66" s="17">
        <v>379.92700000000002</v>
      </c>
      <c r="F66" s="17">
        <v>3274.8090000000002</v>
      </c>
      <c r="G66" s="17">
        <v>90.584999999999994</v>
      </c>
      <c r="H66" s="17">
        <v>0</v>
      </c>
      <c r="I66" s="17">
        <v>3745.3210000000004</v>
      </c>
      <c r="J66" s="17">
        <v>5379.5879999999997</v>
      </c>
      <c r="K66" s="20"/>
    </row>
    <row r="67" spans="2:11">
      <c r="B67" s="19">
        <v>60</v>
      </c>
      <c r="C67" s="18" t="s">
        <v>41</v>
      </c>
      <c r="D67" s="17">
        <v>68950.945000000007</v>
      </c>
      <c r="E67" s="17">
        <v>174.739</v>
      </c>
      <c r="F67" s="17">
        <v>16246.216</v>
      </c>
      <c r="G67" s="17">
        <v>0</v>
      </c>
      <c r="H67" s="17">
        <v>0</v>
      </c>
      <c r="I67" s="17">
        <v>16420.955000000002</v>
      </c>
      <c r="J67" s="17">
        <v>52529.990000000005</v>
      </c>
      <c r="K67" s="20"/>
    </row>
    <row r="68" spans="2:11">
      <c r="B68" s="19">
        <v>61</v>
      </c>
      <c r="C68" s="18" t="s">
        <v>40</v>
      </c>
      <c r="D68" s="17">
        <v>67606.12</v>
      </c>
      <c r="E68" s="17">
        <v>760.09400000000005</v>
      </c>
      <c r="F68" s="17">
        <v>22858</v>
      </c>
      <c r="G68" s="17">
        <v>85.623999999999995</v>
      </c>
      <c r="H68" s="17">
        <v>0</v>
      </c>
      <c r="I68" s="17">
        <v>23703.718000000001</v>
      </c>
      <c r="J68" s="17">
        <v>43902.401999999995</v>
      </c>
      <c r="K68" s="20"/>
    </row>
    <row r="69" spans="2:11">
      <c r="B69" s="19">
        <v>62</v>
      </c>
      <c r="C69" s="18" t="s">
        <v>39</v>
      </c>
      <c r="D69" s="17">
        <v>55894.911999999997</v>
      </c>
      <c r="E69" s="17">
        <v>1068.4880000000001</v>
      </c>
      <c r="F69" s="17">
        <v>12194.433999999999</v>
      </c>
      <c r="G69" s="17">
        <v>67.021000000000001</v>
      </c>
      <c r="H69" s="17">
        <v>0</v>
      </c>
      <c r="I69" s="17">
        <v>13329.942999999999</v>
      </c>
      <c r="J69" s="17">
        <v>42564.968999999997</v>
      </c>
      <c r="K69" s="20"/>
    </row>
    <row r="70" spans="2:11">
      <c r="B70" s="19">
        <v>63</v>
      </c>
      <c r="C70" s="21" t="s">
        <v>38</v>
      </c>
      <c r="D70" s="17">
        <v>18673.011999999999</v>
      </c>
      <c r="E70" s="17">
        <v>603.55700000000002</v>
      </c>
      <c r="F70" s="17">
        <v>7133.0219999999999</v>
      </c>
      <c r="G70" s="17">
        <v>474.36500000000001</v>
      </c>
      <c r="H70" s="17">
        <v>0</v>
      </c>
      <c r="I70" s="17">
        <v>8210.9439999999995</v>
      </c>
      <c r="J70" s="17">
        <v>10462.067999999999</v>
      </c>
      <c r="K70" s="20"/>
    </row>
    <row r="71" spans="2:11">
      <c r="B71" s="19">
        <v>64</v>
      </c>
      <c r="C71" s="21" t="s">
        <v>37</v>
      </c>
      <c r="D71" s="17">
        <v>107036.571</v>
      </c>
      <c r="E71" s="17">
        <v>456.89499999999998</v>
      </c>
      <c r="F71" s="17">
        <v>54045.120999999999</v>
      </c>
      <c r="G71" s="17">
        <v>2.1909999999999998</v>
      </c>
      <c r="H71" s="17">
        <v>0</v>
      </c>
      <c r="I71" s="17">
        <v>54504.206999999995</v>
      </c>
      <c r="J71" s="17">
        <v>52532.364000000001</v>
      </c>
      <c r="K71" s="20"/>
    </row>
    <row r="72" spans="2:11">
      <c r="B72" s="19">
        <v>65</v>
      </c>
      <c r="C72" s="21" t="s">
        <v>36</v>
      </c>
      <c r="D72" s="17">
        <v>6302.3829999999998</v>
      </c>
      <c r="E72" s="17">
        <v>72.39</v>
      </c>
      <c r="F72" s="17">
        <v>1031.54</v>
      </c>
      <c r="G72" s="17">
        <v>8.4000000000000005E-2</v>
      </c>
      <c r="H72" s="17">
        <v>0</v>
      </c>
      <c r="I72" s="17">
        <v>1104.0140000000001</v>
      </c>
      <c r="J72" s="17">
        <v>5198.3689999999997</v>
      </c>
      <c r="K72" s="20"/>
    </row>
    <row r="73" spans="2:11">
      <c r="B73" s="19">
        <v>66</v>
      </c>
      <c r="C73" s="18" t="s">
        <v>35</v>
      </c>
      <c r="D73" s="17">
        <v>1374.6590000000001</v>
      </c>
      <c r="E73" s="17">
        <v>9.5579999999999998</v>
      </c>
      <c r="F73" s="17">
        <v>10.510999999999999</v>
      </c>
      <c r="G73" s="17">
        <v>0.20300000000000001</v>
      </c>
      <c r="H73" s="17">
        <v>0</v>
      </c>
      <c r="I73" s="17">
        <v>20.271999999999998</v>
      </c>
      <c r="J73" s="17">
        <v>1354.3870000000002</v>
      </c>
      <c r="K73" s="20"/>
    </row>
    <row r="74" spans="2:11">
      <c r="B74" s="19">
        <v>67</v>
      </c>
      <c r="C74" s="18" t="s">
        <v>34</v>
      </c>
      <c r="D74" s="17">
        <v>3243.9209999999998</v>
      </c>
      <c r="E74" s="17">
        <v>0</v>
      </c>
      <c r="F74" s="17">
        <v>28.254999999999999</v>
      </c>
      <c r="G74" s="17">
        <v>0</v>
      </c>
      <c r="H74" s="17">
        <v>0</v>
      </c>
      <c r="I74" s="17">
        <v>28.254999999999999</v>
      </c>
      <c r="J74" s="17">
        <v>3215.6659999999997</v>
      </c>
      <c r="K74" s="20"/>
    </row>
    <row r="75" spans="2:11">
      <c r="B75" s="19">
        <v>68</v>
      </c>
      <c r="C75" s="18" t="s">
        <v>33</v>
      </c>
      <c r="D75" s="17">
        <v>29094.539000000001</v>
      </c>
      <c r="E75" s="17">
        <v>4873.7969999999996</v>
      </c>
      <c r="F75" s="17">
        <v>17179.942999999999</v>
      </c>
      <c r="G75" s="17">
        <v>29.893999999999998</v>
      </c>
      <c r="H75" s="17">
        <v>0</v>
      </c>
      <c r="I75" s="17">
        <v>22083.633999999998</v>
      </c>
      <c r="J75" s="17">
        <v>7010.9050000000025</v>
      </c>
      <c r="K75" s="20"/>
    </row>
    <row r="76" spans="2:11">
      <c r="B76" s="19">
        <v>69</v>
      </c>
      <c r="C76" s="21" t="s">
        <v>32</v>
      </c>
      <c r="D76" s="17">
        <v>76549.035000000003</v>
      </c>
      <c r="E76" s="17">
        <v>485.86599999999999</v>
      </c>
      <c r="F76" s="17">
        <v>60305.724000000002</v>
      </c>
      <c r="G76" s="17">
        <v>0</v>
      </c>
      <c r="H76" s="17">
        <v>0</v>
      </c>
      <c r="I76" s="17">
        <v>60791.590000000004</v>
      </c>
      <c r="J76" s="17">
        <v>15757.445</v>
      </c>
      <c r="K76" s="20"/>
    </row>
    <row r="77" spans="2:11">
      <c r="B77" s="19">
        <v>70</v>
      </c>
      <c r="C77" s="18" t="s">
        <v>31</v>
      </c>
      <c r="D77" s="17">
        <v>51195.760999999999</v>
      </c>
      <c r="E77" s="17">
        <v>8825.8709999999992</v>
      </c>
      <c r="F77" s="17">
        <v>10589.967000000001</v>
      </c>
      <c r="G77" s="17">
        <v>819.47799999999995</v>
      </c>
      <c r="H77" s="17">
        <v>0</v>
      </c>
      <c r="I77" s="17">
        <v>20235.315999999999</v>
      </c>
      <c r="J77" s="17">
        <v>30960.445</v>
      </c>
      <c r="K77" s="20"/>
    </row>
    <row r="78" spans="2:11">
      <c r="B78" s="19">
        <v>71</v>
      </c>
      <c r="C78" s="18" t="s">
        <v>30</v>
      </c>
      <c r="D78" s="17">
        <v>4096.7749999999996</v>
      </c>
      <c r="E78" s="17">
        <v>20.375</v>
      </c>
      <c r="F78" s="17">
        <v>160.63900000000001</v>
      </c>
      <c r="G78" s="17">
        <v>5.8999999999999997E-2</v>
      </c>
      <c r="H78" s="17">
        <v>0</v>
      </c>
      <c r="I78" s="17">
        <v>181.07300000000001</v>
      </c>
      <c r="J78" s="17">
        <v>3915.7019999999998</v>
      </c>
      <c r="K78" s="20"/>
    </row>
    <row r="79" spans="2:11">
      <c r="B79" s="19">
        <v>72</v>
      </c>
      <c r="C79" s="21" t="s">
        <v>29</v>
      </c>
      <c r="D79" s="17">
        <v>327286.08399999997</v>
      </c>
      <c r="E79" s="17">
        <v>131744.21100000001</v>
      </c>
      <c r="F79" s="17">
        <v>83119.615999999995</v>
      </c>
      <c r="G79" s="17">
        <v>41.860999999999997</v>
      </c>
      <c r="H79" s="17">
        <v>0</v>
      </c>
      <c r="I79" s="17">
        <v>214905.68799999999</v>
      </c>
      <c r="J79" s="17">
        <v>112380.39599999998</v>
      </c>
      <c r="K79" s="20"/>
    </row>
    <row r="80" spans="2:11">
      <c r="B80" s="19">
        <v>73</v>
      </c>
      <c r="C80" s="18" t="s">
        <v>28</v>
      </c>
      <c r="D80" s="17">
        <v>123882.234</v>
      </c>
      <c r="E80" s="17">
        <v>5752.3710000000001</v>
      </c>
      <c r="F80" s="17">
        <v>66255.823999999993</v>
      </c>
      <c r="G80" s="17">
        <v>211.607</v>
      </c>
      <c r="H80" s="17">
        <v>1.222</v>
      </c>
      <c r="I80" s="17">
        <v>72221.02399999999</v>
      </c>
      <c r="J80" s="17">
        <v>51661.210000000006</v>
      </c>
      <c r="K80" s="20"/>
    </row>
    <row r="81" spans="2:11">
      <c r="B81" s="19">
        <v>74</v>
      </c>
      <c r="C81" s="18" t="s">
        <v>27</v>
      </c>
      <c r="D81" s="17">
        <v>23457.304</v>
      </c>
      <c r="E81" s="17">
        <v>331.52499999999998</v>
      </c>
      <c r="F81" s="17">
        <v>21350.491000000002</v>
      </c>
      <c r="G81" s="17">
        <v>0.80200000000000005</v>
      </c>
      <c r="H81" s="17">
        <v>0</v>
      </c>
      <c r="I81" s="17">
        <v>21682.818000000003</v>
      </c>
      <c r="J81" s="17">
        <v>1774.4859999999971</v>
      </c>
      <c r="K81" s="20"/>
    </row>
    <row r="82" spans="2:11">
      <c r="B82" s="19">
        <v>75</v>
      </c>
      <c r="C82" s="21" t="s">
        <v>26</v>
      </c>
      <c r="D82" s="17">
        <v>114.02500000000001</v>
      </c>
      <c r="E82" s="17">
        <v>0.372</v>
      </c>
      <c r="F82" s="17">
        <v>85.414000000000001</v>
      </c>
      <c r="G82" s="17">
        <v>0</v>
      </c>
      <c r="H82" s="17">
        <v>0</v>
      </c>
      <c r="I82" s="17">
        <v>85.786000000000001</v>
      </c>
      <c r="J82" s="17">
        <v>28.239000000000004</v>
      </c>
      <c r="K82" s="20"/>
    </row>
    <row r="83" spans="2:11">
      <c r="B83" s="19">
        <v>76</v>
      </c>
      <c r="C83" s="18" t="s">
        <v>25</v>
      </c>
      <c r="D83" s="17">
        <v>94538.433999999994</v>
      </c>
      <c r="E83" s="17">
        <v>2176.0050000000001</v>
      </c>
      <c r="F83" s="17">
        <v>58850.205999999998</v>
      </c>
      <c r="G83" s="17">
        <v>1572.069</v>
      </c>
      <c r="H83" s="17">
        <v>0</v>
      </c>
      <c r="I83" s="17">
        <v>62598.28</v>
      </c>
      <c r="J83" s="17">
        <v>31940.153999999995</v>
      </c>
      <c r="K83" s="20"/>
    </row>
    <row r="84" spans="2:11">
      <c r="B84" s="19">
        <v>78</v>
      </c>
      <c r="C84" s="18" t="s">
        <v>24</v>
      </c>
      <c r="D84" s="17">
        <v>263.685</v>
      </c>
      <c r="E84" s="17">
        <v>95.253</v>
      </c>
      <c r="F84" s="17">
        <v>162.25299999999999</v>
      </c>
      <c r="G84" s="17">
        <v>0</v>
      </c>
      <c r="H84" s="17">
        <v>0</v>
      </c>
      <c r="I84" s="17">
        <v>257.50599999999997</v>
      </c>
      <c r="J84" s="17">
        <v>6.1790000000000305</v>
      </c>
      <c r="K84" s="20"/>
    </row>
    <row r="85" spans="2:11">
      <c r="B85" s="19">
        <v>79</v>
      </c>
      <c r="C85" s="18" t="s">
        <v>23</v>
      </c>
      <c r="D85" s="17">
        <v>1036.0609999999999</v>
      </c>
      <c r="E85" s="17">
        <v>5.702</v>
      </c>
      <c r="F85" s="17">
        <v>947.64700000000005</v>
      </c>
      <c r="G85" s="17">
        <v>0</v>
      </c>
      <c r="H85" s="17">
        <v>0</v>
      </c>
      <c r="I85" s="17">
        <v>953.34900000000005</v>
      </c>
      <c r="J85" s="17">
        <v>82.711999999999875</v>
      </c>
      <c r="K85" s="20"/>
    </row>
    <row r="86" spans="2:11">
      <c r="B86" s="19">
        <v>80</v>
      </c>
      <c r="C86" s="18" t="s">
        <v>22</v>
      </c>
      <c r="D86" s="17">
        <v>365.79700000000003</v>
      </c>
      <c r="E86" s="17">
        <v>0</v>
      </c>
      <c r="F86" s="17">
        <v>338.96499999999997</v>
      </c>
      <c r="G86" s="17">
        <v>0</v>
      </c>
      <c r="H86" s="17">
        <v>0</v>
      </c>
      <c r="I86" s="17">
        <v>338.96499999999997</v>
      </c>
      <c r="J86" s="17">
        <v>26.83200000000005</v>
      </c>
      <c r="K86" s="20"/>
    </row>
    <row r="87" spans="2:11">
      <c r="B87" s="19">
        <v>81</v>
      </c>
      <c r="C87" s="21" t="s">
        <v>21</v>
      </c>
      <c r="D87" s="17">
        <v>40.930999999999997</v>
      </c>
      <c r="E87" s="17">
        <v>2.617</v>
      </c>
      <c r="F87" s="17">
        <v>9.2799999999999994</v>
      </c>
      <c r="G87" s="17">
        <v>0</v>
      </c>
      <c r="H87" s="17">
        <v>0</v>
      </c>
      <c r="I87" s="17">
        <v>11.896999999999998</v>
      </c>
      <c r="J87" s="17">
        <v>29.033999999999999</v>
      </c>
      <c r="K87" s="20"/>
    </row>
    <row r="88" spans="2:11">
      <c r="B88" s="19">
        <v>82</v>
      </c>
      <c r="C88" s="21" t="s">
        <v>20</v>
      </c>
      <c r="D88" s="17">
        <v>54159.478999999999</v>
      </c>
      <c r="E88" s="17">
        <v>1039.0650000000001</v>
      </c>
      <c r="F88" s="17">
        <v>25540.742999999999</v>
      </c>
      <c r="G88" s="17">
        <v>27.126999999999999</v>
      </c>
      <c r="H88" s="17">
        <v>0</v>
      </c>
      <c r="I88" s="17">
        <v>26606.934999999998</v>
      </c>
      <c r="J88" s="17">
        <v>27552.544000000002</v>
      </c>
      <c r="K88" s="20"/>
    </row>
    <row r="89" spans="2:11">
      <c r="B89" s="19">
        <v>83</v>
      </c>
      <c r="C89" s="18" t="s">
        <v>19</v>
      </c>
      <c r="D89" s="17">
        <v>51293.690999999999</v>
      </c>
      <c r="E89" s="17">
        <v>3191.3870000000002</v>
      </c>
      <c r="F89" s="17">
        <v>31493.830999999998</v>
      </c>
      <c r="G89" s="17">
        <v>53.34</v>
      </c>
      <c r="H89" s="17">
        <v>2.0609999999999999</v>
      </c>
      <c r="I89" s="17">
        <v>34740.618999999999</v>
      </c>
      <c r="J89" s="17">
        <v>16553.072</v>
      </c>
      <c r="K89" s="20"/>
    </row>
    <row r="90" spans="2:11">
      <c r="B90" s="19">
        <v>84</v>
      </c>
      <c r="C90" s="21" t="s">
        <v>18</v>
      </c>
      <c r="D90" s="17">
        <v>1531682.327</v>
      </c>
      <c r="E90" s="17">
        <v>42255.993000000002</v>
      </c>
      <c r="F90" s="17">
        <v>417115.18900000001</v>
      </c>
      <c r="G90" s="17">
        <v>1201.5440000000001</v>
      </c>
      <c r="H90" s="17">
        <v>31.411000000000001</v>
      </c>
      <c r="I90" s="17">
        <v>460604.13700000005</v>
      </c>
      <c r="J90" s="17">
        <v>1071078.19</v>
      </c>
      <c r="K90" s="20"/>
    </row>
    <row r="91" spans="2:11">
      <c r="B91" s="19">
        <v>85</v>
      </c>
      <c r="C91" s="21" t="s">
        <v>17</v>
      </c>
      <c r="D91" s="17">
        <v>1865750.8900000001</v>
      </c>
      <c r="E91" s="17">
        <v>13306.325999999999</v>
      </c>
      <c r="F91" s="17">
        <v>132606.59599999999</v>
      </c>
      <c r="G91" s="17">
        <v>5125.6729999999998</v>
      </c>
      <c r="H91" s="17">
        <v>0.9</v>
      </c>
      <c r="I91" s="17">
        <v>151039.495</v>
      </c>
      <c r="J91" s="17">
        <v>1714711.395</v>
      </c>
      <c r="K91" s="20"/>
    </row>
    <row r="92" spans="2:11">
      <c r="B92" s="19">
        <v>86</v>
      </c>
      <c r="C92" s="21" t="s">
        <v>16</v>
      </c>
      <c r="D92" s="17">
        <v>2045.029</v>
      </c>
      <c r="E92" s="17">
        <v>36.948</v>
      </c>
      <c r="F92" s="17">
        <v>123.47</v>
      </c>
      <c r="G92" s="17">
        <v>168.03299999999999</v>
      </c>
      <c r="H92" s="17">
        <v>0</v>
      </c>
      <c r="I92" s="17">
        <v>328.45100000000002</v>
      </c>
      <c r="J92" s="17">
        <v>1716.578</v>
      </c>
      <c r="K92" s="20"/>
    </row>
    <row r="93" spans="2:11">
      <c r="B93" s="19">
        <v>87</v>
      </c>
      <c r="C93" s="21" t="s">
        <v>15</v>
      </c>
      <c r="D93" s="17">
        <v>1349083.6669999999</v>
      </c>
      <c r="E93" s="17">
        <v>133289.149</v>
      </c>
      <c r="F93" s="17">
        <v>327298.783</v>
      </c>
      <c r="G93" s="17">
        <v>23.213000000000001</v>
      </c>
      <c r="H93" s="17">
        <v>0</v>
      </c>
      <c r="I93" s="17">
        <v>460611.14500000002</v>
      </c>
      <c r="J93" s="17">
        <v>888472.52199999988</v>
      </c>
      <c r="K93" s="20"/>
    </row>
    <row r="94" spans="2:11">
      <c r="B94" s="19">
        <v>88</v>
      </c>
      <c r="C94" s="21" t="s">
        <v>14</v>
      </c>
      <c r="D94" s="17">
        <v>23858.190999999999</v>
      </c>
      <c r="E94" s="17">
        <v>240</v>
      </c>
      <c r="F94" s="17">
        <v>402.24099999999999</v>
      </c>
      <c r="G94" s="17">
        <v>256.42599999999999</v>
      </c>
      <c r="H94" s="17">
        <v>0</v>
      </c>
      <c r="I94" s="17">
        <v>898.66699999999992</v>
      </c>
      <c r="J94" s="17">
        <v>22959.523999999998</v>
      </c>
      <c r="K94" s="20"/>
    </row>
    <row r="95" spans="2:11">
      <c r="B95" s="19">
        <v>89</v>
      </c>
      <c r="C95" s="21" t="s">
        <v>13</v>
      </c>
      <c r="D95" s="17">
        <v>48523.043000000005</v>
      </c>
      <c r="E95" s="17">
        <v>122.60899999999999</v>
      </c>
      <c r="F95" s="17">
        <v>3622.5279999999998</v>
      </c>
      <c r="G95" s="17">
        <v>2063.8789999999999</v>
      </c>
      <c r="H95" s="17">
        <v>0</v>
      </c>
      <c r="I95" s="17">
        <v>5809.0159999999996</v>
      </c>
      <c r="J95" s="17">
        <v>42714.027000000002</v>
      </c>
      <c r="K95" s="20"/>
    </row>
    <row r="96" spans="2:11">
      <c r="B96" s="19">
        <v>90</v>
      </c>
      <c r="C96" s="22" t="s">
        <v>12</v>
      </c>
      <c r="D96" s="17">
        <v>128724.2</v>
      </c>
      <c r="E96" s="17">
        <v>2955.7759999999998</v>
      </c>
      <c r="F96" s="17">
        <v>9801.2379999999994</v>
      </c>
      <c r="G96" s="17">
        <v>505.57299999999998</v>
      </c>
      <c r="H96" s="17">
        <v>0</v>
      </c>
      <c r="I96" s="17">
        <v>13262.587</v>
      </c>
      <c r="J96" s="17">
        <v>115461.613</v>
      </c>
      <c r="K96" s="20"/>
    </row>
    <row r="97" spans="2:11">
      <c r="B97" s="19">
        <v>91</v>
      </c>
      <c r="C97" s="21" t="s">
        <v>11</v>
      </c>
      <c r="D97" s="17">
        <v>19558.378000000001</v>
      </c>
      <c r="E97" s="17">
        <v>103.41200000000001</v>
      </c>
      <c r="F97" s="17">
        <v>54.715000000000003</v>
      </c>
      <c r="G97" s="17">
        <v>0.63100000000000001</v>
      </c>
      <c r="H97" s="17">
        <v>0</v>
      </c>
      <c r="I97" s="17">
        <v>158.75800000000001</v>
      </c>
      <c r="J97" s="17">
        <v>19399.62</v>
      </c>
      <c r="K97" s="20"/>
    </row>
    <row r="98" spans="2:11">
      <c r="B98" s="19">
        <v>92</v>
      </c>
      <c r="C98" s="18" t="s">
        <v>10</v>
      </c>
      <c r="D98" s="17">
        <v>3314.694</v>
      </c>
      <c r="E98" s="17">
        <v>10.99</v>
      </c>
      <c r="F98" s="17">
        <v>11.811999999999999</v>
      </c>
      <c r="G98" s="17">
        <v>0</v>
      </c>
      <c r="H98" s="17">
        <v>0</v>
      </c>
      <c r="I98" s="17">
        <v>22.802</v>
      </c>
      <c r="J98" s="17">
        <v>3291.8919999999998</v>
      </c>
      <c r="K98" s="20"/>
    </row>
    <row r="99" spans="2:11">
      <c r="B99" s="19">
        <v>93</v>
      </c>
      <c r="C99" s="18" t="s">
        <v>9</v>
      </c>
      <c r="D99" s="17">
        <v>8518.3739999999998</v>
      </c>
      <c r="E99" s="17">
        <v>1209.3240000000001</v>
      </c>
      <c r="F99" s="17">
        <v>124.343</v>
      </c>
      <c r="G99" s="17">
        <v>0</v>
      </c>
      <c r="H99" s="17">
        <v>0</v>
      </c>
      <c r="I99" s="17">
        <v>1333.6670000000001</v>
      </c>
      <c r="J99" s="17">
        <v>7184.7069999999994</v>
      </c>
      <c r="K99" s="20"/>
    </row>
    <row r="100" spans="2:11">
      <c r="B100" s="19">
        <v>94</v>
      </c>
      <c r="C100" s="21" t="s">
        <v>8</v>
      </c>
      <c r="D100" s="17">
        <v>97005.86</v>
      </c>
      <c r="E100" s="17">
        <v>3558.3049999999998</v>
      </c>
      <c r="F100" s="17">
        <v>39178.754000000001</v>
      </c>
      <c r="G100" s="17">
        <v>1955.181</v>
      </c>
      <c r="H100" s="17">
        <v>0</v>
      </c>
      <c r="I100" s="17">
        <v>44692.24</v>
      </c>
      <c r="J100" s="17">
        <v>52313.62</v>
      </c>
      <c r="K100" s="20"/>
    </row>
    <row r="101" spans="2:11">
      <c r="B101" s="19">
        <v>95</v>
      </c>
      <c r="C101" s="18" t="s">
        <v>7</v>
      </c>
      <c r="D101" s="17">
        <v>296840.63</v>
      </c>
      <c r="E101" s="17">
        <v>1069.5429999999999</v>
      </c>
      <c r="F101" s="17">
        <v>8852.5939999999991</v>
      </c>
      <c r="G101" s="17">
        <v>158.27000000000001</v>
      </c>
      <c r="H101" s="17">
        <v>0</v>
      </c>
      <c r="I101" s="17">
        <v>10080.406999999999</v>
      </c>
      <c r="J101" s="17">
        <v>286760.223</v>
      </c>
      <c r="K101" s="20"/>
    </row>
    <row r="102" spans="2:11">
      <c r="B102" s="19">
        <v>96</v>
      </c>
      <c r="C102" s="18" t="s">
        <v>6</v>
      </c>
      <c r="D102" s="17">
        <v>86267.807000000001</v>
      </c>
      <c r="E102" s="17">
        <v>31959.645</v>
      </c>
      <c r="F102" s="17">
        <v>30187.920999999998</v>
      </c>
      <c r="G102" s="17">
        <v>948.60500000000002</v>
      </c>
      <c r="H102" s="17">
        <v>3.3250000000000002</v>
      </c>
      <c r="I102" s="17">
        <v>63099.495999999999</v>
      </c>
      <c r="J102" s="17">
        <v>23168.311000000002</v>
      </c>
      <c r="K102" s="20"/>
    </row>
    <row r="103" spans="2:11">
      <c r="B103" s="19">
        <v>97</v>
      </c>
      <c r="C103" s="18" t="s">
        <v>5</v>
      </c>
      <c r="D103" s="17">
        <v>256.37799999999999</v>
      </c>
      <c r="E103" s="17">
        <v>0</v>
      </c>
      <c r="F103" s="17">
        <v>32.634999999999998</v>
      </c>
      <c r="G103" s="17">
        <v>0</v>
      </c>
      <c r="H103" s="17">
        <v>0</v>
      </c>
      <c r="I103" s="17">
        <v>32.634999999999998</v>
      </c>
      <c r="J103" s="17">
        <v>223.74299999999999</v>
      </c>
      <c r="K103" s="8"/>
    </row>
    <row r="104" spans="2:11" ht="5.0999999999999996" customHeight="1" thickBot="1">
      <c r="B104" s="16"/>
      <c r="C104" s="15"/>
      <c r="D104" s="13"/>
      <c r="E104" s="14"/>
      <c r="F104" s="14"/>
      <c r="G104" s="14"/>
      <c r="H104" s="14"/>
      <c r="I104" s="13"/>
      <c r="J104" s="13"/>
      <c r="K104" s="12"/>
    </row>
    <row r="105" spans="2:11" ht="5.0999999999999996" customHeight="1">
      <c r="B105" s="11"/>
      <c r="C105" s="7"/>
      <c r="D105" s="10"/>
      <c r="E105" s="9"/>
      <c r="F105" s="9"/>
      <c r="G105" s="9"/>
      <c r="H105" s="9"/>
      <c r="I105" s="10"/>
      <c r="J105" s="9"/>
      <c r="K105" s="8"/>
    </row>
    <row r="106" spans="2:11">
      <c r="B106" s="3" t="s">
        <v>4</v>
      </c>
      <c r="C106" s="7"/>
      <c r="D106" s="6"/>
      <c r="E106" s="6"/>
      <c r="F106" s="6"/>
      <c r="G106" s="6"/>
      <c r="H106" s="6"/>
      <c r="I106" s="6"/>
      <c r="J106" s="6"/>
      <c r="K106" s="5"/>
    </row>
    <row r="107" spans="2:11">
      <c r="B107" s="3" t="s">
        <v>3</v>
      </c>
    </row>
    <row r="108" spans="2:11">
      <c r="B108" s="3" t="s">
        <v>2</v>
      </c>
    </row>
    <row r="109" spans="2:11">
      <c r="B109" s="3" t="s">
        <v>1</v>
      </c>
    </row>
    <row r="110" spans="2:11" ht="5.0999999999999996" customHeight="1">
      <c r="B110" s="4"/>
    </row>
    <row r="111" spans="2:11">
      <c r="B111" s="3" t="s">
        <v>0</v>
      </c>
    </row>
  </sheetData>
  <mergeCells count="6">
    <mergeCell ref="I3:I4"/>
    <mergeCell ref="J3:J4"/>
    <mergeCell ref="B3:B4"/>
    <mergeCell ref="C3:C4"/>
    <mergeCell ref="D3:D4"/>
    <mergeCell ref="E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70C0"/>
  </sheetPr>
  <dimension ref="A1:E35"/>
  <sheetViews>
    <sheetView showGridLines="0" zoomScale="90" zoomScaleNormal="90" workbookViewId="0"/>
  </sheetViews>
  <sheetFormatPr baseColWidth="10" defaultColWidth="12.42578125" defaultRowHeight="12.75"/>
  <cols>
    <col min="1" max="1" width="24.140625" style="33" customWidth="1"/>
    <col min="2" max="16384" width="12.42578125" style="33"/>
  </cols>
  <sheetData>
    <row r="1" spans="1:5" ht="14.25">
      <c r="A1" s="55" t="s">
        <v>120</v>
      </c>
      <c r="B1" s="34"/>
      <c r="C1" s="34"/>
      <c r="E1" s="54"/>
    </row>
    <row r="2" spans="1:5">
      <c r="A2" s="53"/>
      <c r="B2" s="43"/>
      <c r="C2" s="43"/>
    </row>
    <row r="3" spans="1:5">
      <c r="A3" s="52"/>
      <c r="B3" s="51"/>
      <c r="C3" s="51"/>
    </row>
    <row r="4" spans="1:5">
      <c r="A4" s="52"/>
      <c r="B4" s="51"/>
      <c r="C4" s="51"/>
    </row>
    <row r="5" spans="1:5">
      <c r="A5" s="52"/>
      <c r="B5" s="51"/>
      <c r="C5" s="51"/>
    </row>
    <row r="6" spans="1:5">
      <c r="A6" s="52"/>
      <c r="B6" s="51"/>
      <c r="C6" s="51"/>
    </row>
    <row r="7" spans="1:5">
      <c r="A7" s="40"/>
      <c r="B7" s="50"/>
      <c r="C7" s="50"/>
    </row>
    <row r="8" spans="1:5">
      <c r="A8" s="40"/>
      <c r="B8" s="51"/>
      <c r="C8" s="51"/>
    </row>
    <row r="9" spans="1:5">
      <c r="A9" s="40"/>
      <c r="B9" s="50"/>
      <c r="C9" s="50"/>
      <c r="D9" s="46"/>
    </row>
    <row r="10" spans="1:5">
      <c r="A10" s="49"/>
      <c r="B10" s="48"/>
      <c r="C10" s="47"/>
      <c r="D10" s="46"/>
    </row>
    <row r="11" spans="1:5">
      <c r="A11" s="45"/>
      <c r="B11" s="44"/>
      <c r="C11" s="44"/>
    </row>
    <row r="12" spans="1:5">
      <c r="A12" s="34"/>
      <c r="B12" s="34"/>
      <c r="C12" s="34"/>
    </row>
    <row r="13" spans="1:5">
      <c r="A13" s="34"/>
      <c r="B13" s="43"/>
      <c r="C13" s="43"/>
    </row>
    <row r="14" spans="1:5">
      <c r="A14" s="40"/>
      <c r="B14" s="42">
        <v>2017</v>
      </c>
      <c r="C14" s="41">
        <v>2018</v>
      </c>
    </row>
    <row r="15" spans="1:5">
      <c r="A15" s="40" t="s">
        <v>119</v>
      </c>
      <c r="B15" s="39">
        <v>1128708.6849999996</v>
      </c>
      <c r="C15" s="39">
        <v>1238285.287</v>
      </c>
    </row>
    <row r="16" spans="1:5">
      <c r="A16" s="40" t="s">
        <v>118</v>
      </c>
      <c r="B16" s="39">
        <v>2564080.6579999994</v>
      </c>
      <c r="C16" s="39">
        <v>2801025.4979999992</v>
      </c>
    </row>
    <row r="17" spans="1:5">
      <c r="A17" s="40" t="s">
        <v>117</v>
      </c>
      <c r="B17" s="39">
        <v>104826</v>
      </c>
      <c r="C17" s="39">
        <v>134181.34</v>
      </c>
    </row>
    <row r="18" spans="1:5">
      <c r="A18" s="37" t="s">
        <v>116</v>
      </c>
      <c r="B18" s="39">
        <v>3342.7929999999997</v>
      </c>
      <c r="C18" s="39">
        <v>207.27500000000001</v>
      </c>
      <c r="D18" s="36"/>
      <c r="E18" s="36"/>
    </row>
    <row r="19" spans="1:5">
      <c r="A19" s="37" t="s">
        <v>115</v>
      </c>
      <c r="B19" s="39">
        <v>7226420.8639999991</v>
      </c>
      <c r="C19" s="39">
        <v>8260180.7600000007</v>
      </c>
      <c r="D19" s="36"/>
      <c r="E19" s="36"/>
    </row>
    <row r="20" spans="1:5">
      <c r="A20" s="37"/>
      <c r="B20" s="37"/>
      <c r="C20" s="37"/>
      <c r="D20" s="36"/>
      <c r="E20" s="36"/>
    </row>
    <row r="21" spans="1:5">
      <c r="A21" s="37"/>
      <c r="B21" s="38">
        <f>SUM(B15:B19)</f>
        <v>11027378.999999998</v>
      </c>
      <c r="C21" s="38">
        <f>SUM(C15:C19)</f>
        <v>12433880.16</v>
      </c>
      <c r="D21" s="36"/>
      <c r="E21" s="36"/>
    </row>
    <row r="22" spans="1:5">
      <c r="A22" s="37"/>
      <c r="B22" s="37"/>
      <c r="C22" s="37"/>
      <c r="D22" s="36"/>
      <c r="E22" s="36"/>
    </row>
    <row r="23" spans="1:5">
      <c r="A23" s="37"/>
      <c r="B23" s="37"/>
      <c r="C23" s="37"/>
      <c r="D23" s="36"/>
      <c r="E23" s="36"/>
    </row>
    <row r="24" spans="1:5">
      <c r="A24" s="36"/>
      <c r="B24" s="36"/>
      <c r="C24" s="36"/>
      <c r="D24" s="36"/>
      <c r="E24" s="36"/>
    </row>
    <row r="25" spans="1:5">
      <c r="A25" s="36"/>
      <c r="B25" s="36"/>
      <c r="C25" s="36"/>
      <c r="D25" s="36"/>
      <c r="E25" s="36"/>
    </row>
    <row r="31" spans="1:5">
      <c r="E31" s="34"/>
    </row>
    <row r="35" spans="1:3">
      <c r="A35" s="35" t="s">
        <v>114</v>
      </c>
      <c r="B35" s="34"/>
      <c r="C35" s="34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8.2.7 A</vt:lpstr>
      <vt:lpstr>Gráf-08.2.6-7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2020-09-18T14:17:28Z</dcterms:created>
  <dcterms:modified xsi:type="dcterms:W3CDTF">2020-09-18T16:38:10Z</dcterms:modified>
</cp:coreProperties>
</file>