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8.2.7 A" sheetId="1" r:id="rId1"/>
    <sheet name="Gráf-08.2.6-7 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21" i="2" l="1"/>
  <c r="C21" i="2"/>
</calcChain>
</file>

<file path=xl/sharedStrings.xml><?xml version="1.0" encoding="utf-8"?>
<sst xmlns="http://schemas.openxmlformats.org/spreadsheetml/2006/main" count="122" uniqueCount="122">
  <si>
    <t>FUENTE: Boletín de Comercio Exterior 1° Trimestre 2019. Banco Central del Paraguay.</t>
  </si>
  <si>
    <t xml:space="preserve">                   El valor 0 indica menos de la mitad de la unidad empleada.</t>
  </si>
  <si>
    <t>Nota: Las sumas totales pueden tener diferencias debido a redondeos matemáticos.</t>
  </si>
  <si>
    <t>Cifras preliminares proveídas por el Sistema de Ordenamiento Fiscal Impositivo Aduanero (SOFIA) de la Dirección Nacional de Aduanas.</t>
  </si>
  <si>
    <t>1/ Corresponde al Sistema Armonizado de Designación y Codificación de Mercaderías, implementado desde el año 1988.</t>
  </si>
  <si>
    <t>Objetos de arte</t>
  </si>
  <si>
    <t>Manufacturas diversas</t>
  </si>
  <si>
    <t>Juguetes, juegos artificiales para recreo o deporte</t>
  </si>
  <si>
    <t>Muebles, mobiliarios médico quirúrgico</t>
  </si>
  <si>
    <t>Armas y municiones, sus partes y accesorios</t>
  </si>
  <si>
    <t>Instrumentos musicales y sus partes</t>
  </si>
  <si>
    <t>Relojería</t>
  </si>
  <si>
    <t>Instrumentos y aparatos de óptica fotográfica</t>
  </si>
  <si>
    <t>Navegación marítima o fluvial</t>
  </si>
  <si>
    <t>Navegación aérea o espacial</t>
  </si>
  <si>
    <t>Vehículos terrestres, automóviles y tractores</t>
  </si>
  <si>
    <t>Vehículos y materia para vía férrea y sus partes</t>
  </si>
  <si>
    <t>Máquinas, aparatos y materiales eléctricos</t>
  </si>
  <si>
    <t>Reactores nucleares, calderas y máquinas</t>
  </si>
  <si>
    <t>Manufacturas de diversos metales</t>
  </si>
  <si>
    <t>Herramientas y útiles y artículos de cuchillería</t>
  </si>
  <si>
    <t>Los demás metales comunes</t>
  </si>
  <si>
    <t>Estaño y manufacturas de estaño</t>
  </si>
  <si>
    <t>Zinc y manufacturas de zinc</t>
  </si>
  <si>
    <t>Plomo y sus manufacturas</t>
  </si>
  <si>
    <t>Aluminio y manufacturas de aluminio</t>
  </si>
  <si>
    <t>Níquel y sus manufacturas</t>
  </si>
  <si>
    <t>Cobre y manufacturas de cobre</t>
  </si>
  <si>
    <t>Manufacturas de fundición de hierro y acero</t>
  </si>
  <si>
    <t>Fundición, hierro y acero</t>
  </si>
  <si>
    <t>Perlas finas o cultivadas y piedras preciosas</t>
  </si>
  <si>
    <t>Vidrios y manufacturas de vidrio</t>
  </si>
  <si>
    <t>Productos cerámicos</t>
  </si>
  <si>
    <t>Manufacturas de piedra, yeso y cemento</t>
  </si>
  <si>
    <t>Plumas, artículos de plumas, flores artificiales, etc.</t>
  </si>
  <si>
    <t>Paraguas, sombrillas, etc. y sus partes</t>
  </si>
  <si>
    <t>Artículos de sombrería y sus partes</t>
  </si>
  <si>
    <t>Calzados, polainas, botines y artículos análogos</t>
  </si>
  <si>
    <t>Los demás artículos textiles, confecciones</t>
  </si>
  <si>
    <t>Prendas, complementos de vestir excepto de punto</t>
  </si>
  <si>
    <t>Prendas, complementos de vestir de punto</t>
  </si>
  <si>
    <t>Tejidos de punto</t>
  </si>
  <si>
    <t>Tejidos impregnados, revestidos</t>
  </si>
  <si>
    <t>Tejidos especiales, superficiales y  textiles</t>
  </si>
  <si>
    <t>Alfombras y demás revestimientos para el suelo</t>
  </si>
  <si>
    <t>Guata, fieltro y telas sin tejer</t>
  </si>
  <si>
    <t>Fibras sintéticas o artificiales discontinuas</t>
  </si>
  <si>
    <t>Filamentos sintéticos o artificiales</t>
  </si>
  <si>
    <t>Las demás fibras textiles vegetales</t>
  </si>
  <si>
    <t>Algodón</t>
  </si>
  <si>
    <t>Lana y pelo fino, hilados y tejidos de crin</t>
  </si>
  <si>
    <t>Seda</t>
  </si>
  <si>
    <t>Productos editoriales, de la prensa y gráfica</t>
  </si>
  <si>
    <t>Papel, cartón y sus manufacturas</t>
  </si>
  <si>
    <t>Pastas de madera u otras materias fibrosas</t>
  </si>
  <si>
    <t>Manufacturas de espartería y de cestería</t>
  </si>
  <si>
    <t>Corcho y sus manufacturas</t>
  </si>
  <si>
    <t>Maderas, carbón vegetal, manufacturas de madera</t>
  </si>
  <si>
    <t>Peletería y confecciones de peletería</t>
  </si>
  <si>
    <t>Manufacturas de cueros, artículos de talabartería</t>
  </si>
  <si>
    <t>Pieles y cueros (excepto la peletería)</t>
  </si>
  <si>
    <t>Caucho y manufacturas de caucho</t>
  </si>
  <si>
    <t xml:space="preserve">Materias plásticas y manufacturas de estas </t>
  </si>
  <si>
    <t>Productos diversos de la industria química</t>
  </si>
  <si>
    <t>Productos fotográficos y cinematográficos</t>
  </si>
  <si>
    <t>Pólvora, explosivos y fósforos</t>
  </si>
  <si>
    <t>Materias albuminoideas colas y productos de almidón</t>
  </si>
  <si>
    <t>Jabones, agentes de superficie, etc.</t>
  </si>
  <si>
    <t>Aceites esenciales, resinoideos</t>
  </si>
  <si>
    <t>Extracto curtiente, tintóreos, taninos</t>
  </si>
  <si>
    <t>Abonos</t>
  </si>
  <si>
    <t>Productos farmacéuticos</t>
  </si>
  <si>
    <t>Productos químicos orgánicos</t>
  </si>
  <si>
    <t>Productos químicos inorgánicos, compuestos inorgánicos</t>
  </si>
  <si>
    <t>Combustibles y aceites minerales</t>
  </si>
  <si>
    <t>Minerales, escorias y cenizas</t>
  </si>
  <si>
    <t>Sal, azufre, tierras, piedras y yesos</t>
  </si>
  <si>
    <t>Tabaco y sucedáneos del tabaco</t>
  </si>
  <si>
    <t>Residuos y desperdicios de la industria alimenticia</t>
  </si>
  <si>
    <t>Bebidas, líquidos alcohólicos</t>
  </si>
  <si>
    <t>Preparaciones alimenticias diversas</t>
  </si>
  <si>
    <t>Preparaciones legumbres y hortalizas</t>
  </si>
  <si>
    <t>Preparaciones a base de cereales</t>
  </si>
  <si>
    <t>Cacao y sus preparaciones</t>
  </si>
  <si>
    <t>Azúcares y artículos de confitería</t>
  </si>
  <si>
    <t>Preparados de carne, pescados crustáceos</t>
  </si>
  <si>
    <t>Grasa vacuna industrial, ceras de origen animal</t>
  </si>
  <si>
    <t>Materias trenzables</t>
  </si>
  <si>
    <t>Goma, resinas</t>
  </si>
  <si>
    <t>Semillas, frutos oleaginosos</t>
  </si>
  <si>
    <t>Productos de la molinería, malta y almidón</t>
  </si>
  <si>
    <t>Cereales</t>
  </si>
  <si>
    <t>Café, té, yerba mate y especias</t>
  </si>
  <si>
    <t>Frutos comestibles, cortezas de agrios</t>
  </si>
  <si>
    <t>Legumbres, hortalizas, plantas y raíces</t>
  </si>
  <si>
    <t>Plantas vivas y productos de floricultura</t>
  </si>
  <si>
    <t>Demás productos animales no exportables en otras partidas</t>
  </si>
  <si>
    <t>Leche, productos lácteos</t>
  </si>
  <si>
    <t>Pescados, crustáceos y moluscos</t>
  </si>
  <si>
    <t>Carne y despojos comestibles</t>
  </si>
  <si>
    <t>Animales vivos</t>
  </si>
  <si>
    <t xml:space="preserve"> </t>
  </si>
  <si>
    <t>TOTAL</t>
  </si>
  <si>
    <t>VENEZUELA</t>
  </si>
  <si>
    <t>URUGUAY</t>
  </si>
  <si>
    <t>BRASIL</t>
  </si>
  <si>
    <t>ARGENTINA</t>
  </si>
  <si>
    <t>RESTO DEL MUNDO</t>
  </si>
  <si>
    <t>MERCOSUR</t>
  </si>
  <si>
    <t>PAÍS</t>
  </si>
  <si>
    <t>TOTAL GENERAL</t>
  </si>
  <si>
    <r>
      <t>CAPÍTULO</t>
    </r>
    <r>
      <rPr>
        <vertAlign val="superscript"/>
        <sz val="10"/>
        <rFont val="Times New Roman"/>
        <family val="1"/>
      </rPr>
      <t>1/</t>
    </r>
  </si>
  <si>
    <t>Nº</t>
  </si>
  <si>
    <t>CUADRO  8.2.7. COMERCIO EXTERIOR DEL PARAGUAY CON EL MERCOSUR Y RESTO DEL MUNDO. IMPORTACIONES (en miles de US$ FOB) POR PAÍS, SEGÚN CAPÍTULO. AÑO 2018</t>
  </si>
  <si>
    <t>Actualizado por Juan Núñez 05/06/2019</t>
  </si>
  <si>
    <t>Resto del Mundo</t>
  </si>
  <si>
    <t>Venezuela</t>
  </si>
  <si>
    <t>Uruguay</t>
  </si>
  <si>
    <t>Brasil</t>
  </si>
  <si>
    <t>Argentina</t>
  </si>
  <si>
    <t>IMPORTACIÓN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</si>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</sst>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name val="Cambria"/>
      <family val="1"/>
      <scheme val="major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name val="Cambria"/>
      <family val="1"/>
      <scheme val="maj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9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12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7" fillId="16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7" fillId="20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4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8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17" fillId="32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6" fillId="2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166" fontId="11" fillId="6" borderId="4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166" fontId="13" fillId="7" borderId="7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0" fillId="49" borderId="18" applyNumberFormat="0" applyAlignment="0" applyProtection="0"/>
    <xf numFmtId="166" fontId="30" fillId="49" borderId="18" applyNumberFormat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166" fontId="12" fillId="0" borderId="6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167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9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17" fillId="13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17" fillId="17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1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5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17" fillId="29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166" fontId="9" fillId="5" borderId="4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27" fillId="39" borderId="17" applyNumberFormat="0" applyAlignment="0" applyProtection="0"/>
    <xf numFmtId="166" fontId="27" fillId="39" borderId="17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3" fillId="54" borderId="0" applyNumberFormat="0" applyFont="0" applyBorder="0" applyProtection="0"/>
    <xf numFmtId="174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66" fontId="7" fillId="3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0" fillId="0" borderId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7" fontId="20" fillId="0" borderId="0" applyFill="0" applyBorder="0" applyAlignment="0" applyProtection="0"/>
    <xf numFmtId="176" fontId="20" fillId="0" borderId="0" applyFill="0" applyBorder="0" applyAlignment="0" applyProtection="0"/>
    <xf numFmtId="41" fontId="40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5" fontId="20" fillId="0" borderId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43" fontId="42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2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0" fillId="0" borderId="0" applyFont="0" applyFill="0" applyBorder="0" applyAlignment="0" applyProtection="0"/>
    <xf numFmtId="188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9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43" fillId="0" borderId="0" applyNumberFormat="0" applyBorder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166" fontId="8" fillId="4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5" fillId="0" borderId="0"/>
    <xf numFmtId="37" fontId="42" fillId="0" borderId="0"/>
    <xf numFmtId="0" fontId="20" fillId="0" borderId="0"/>
    <xf numFmtId="0" fontId="25" fillId="0" borderId="0"/>
    <xf numFmtId="37" fontId="42" fillId="0" borderId="0"/>
    <xf numFmtId="0" fontId="20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2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5" fontId="45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37" fontId="42" fillId="0" borderId="0"/>
    <xf numFmtId="196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5" fillId="0" borderId="0"/>
    <xf numFmtId="0" fontId="20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2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8" fillId="0" borderId="0" applyNumberFormat="0" applyFill="0" applyBorder="0" applyAlignment="0" applyProtection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37" fontId="42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7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0" fillId="56" borderId="20" applyNumberFormat="0" applyFont="0" applyAlignment="0" applyProtection="0"/>
    <xf numFmtId="166" fontId="20" fillId="56" borderId="20" applyNumberFormat="0" applyFont="0" applyAlignment="0" applyProtection="0"/>
    <xf numFmtId="166" fontId="20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0" fontId="25" fillId="56" borderId="20" applyNumberFormat="0" applyFont="0" applyAlignment="0" applyProtection="0"/>
    <xf numFmtId="166" fontId="25" fillId="56" borderId="20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0" fillId="0" borderId="0"/>
    <xf numFmtId="0" fontId="50" fillId="0" borderId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166" fontId="10" fillId="6" borderId="5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51" fillId="48" borderId="21" applyNumberFormat="0" applyAlignment="0" applyProtection="0"/>
    <xf numFmtId="166" fontId="51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166" fontId="3" fillId="0" borderId="1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166" fontId="4" fillId="0" borderId="2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166" fontId="5" fillId="0" borderId="3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166" fontId="16" fillId="0" borderId="9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</cellStyleXfs>
  <cellXfs count="64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1" fillId="0" borderId="0" xfId="2" applyFont="1" applyFill="1" applyAlignment="1" applyProtection="1">
      <alignment horizontal="left"/>
    </xf>
    <xf numFmtId="0" fontId="21" fillId="0" borderId="0" xfId="0" applyFont="1" applyFill="1"/>
    <xf numFmtId="0" fontId="18" fillId="0" borderId="0" xfId="0" applyFont="1" applyFill="1" applyBorder="1"/>
    <xf numFmtId="3" fontId="18" fillId="0" borderId="0" xfId="2" applyNumberFormat="1" applyFont="1" applyFill="1" applyAlignment="1">
      <alignment horizontal="right"/>
    </xf>
    <xf numFmtId="0" fontId="18" fillId="0" borderId="0" xfId="2" applyFont="1" applyFill="1" applyAlignment="1" applyProtection="1">
      <alignment horizontal="left"/>
    </xf>
    <xf numFmtId="3" fontId="18" fillId="0" borderId="0" xfId="2" applyNumberFormat="1" applyFont="1" applyFill="1" applyBorder="1"/>
    <xf numFmtId="164" fontId="18" fillId="0" borderId="0" xfId="0" applyNumberFormat="1" applyFont="1" applyFill="1" applyBorder="1" applyAlignment="1"/>
    <xf numFmtId="164" fontId="18" fillId="0" borderId="0" xfId="2" applyNumberFormat="1" applyFont="1" applyFill="1" applyAlignment="1">
      <alignment horizontal="right"/>
    </xf>
    <xf numFmtId="3" fontId="18" fillId="0" borderId="0" xfId="2" applyNumberFormat="1" applyFont="1" applyFill="1" applyAlignment="1" applyProtection="1">
      <alignment horizontal="center"/>
    </xf>
    <xf numFmtId="164" fontId="18" fillId="0" borderId="0" xfId="2" applyNumberFormat="1" applyFont="1" applyFill="1" applyBorder="1" applyAlignment="1">
      <alignment horizontal="right"/>
    </xf>
    <xf numFmtId="164" fontId="18" fillId="0" borderId="10" xfId="2" applyNumberFormat="1" applyFont="1" applyFill="1" applyBorder="1" applyAlignment="1">
      <alignment horizontal="right"/>
    </xf>
    <xf numFmtId="164" fontId="18" fillId="0" borderId="10" xfId="0" applyNumberFormat="1" applyFont="1" applyFill="1" applyBorder="1" applyAlignment="1"/>
    <xf numFmtId="0" fontId="18" fillId="0" borderId="10" xfId="2" applyFont="1" applyFill="1" applyBorder="1" applyAlignment="1" applyProtection="1">
      <alignment horizontal="left"/>
    </xf>
    <xf numFmtId="3" fontId="18" fillId="0" borderId="10" xfId="2" applyNumberFormat="1" applyFont="1" applyFill="1" applyBorder="1" applyAlignment="1" applyProtection="1">
      <alignment horizontal="left" indent="7"/>
    </xf>
    <xf numFmtId="165" fontId="18" fillId="0" borderId="0" xfId="3" applyNumberFormat="1" applyFont="1" applyFill="1" applyBorder="1" applyAlignment="1">
      <alignment horizontal="right" wrapText="1"/>
    </xf>
    <xf numFmtId="0" fontId="18" fillId="0" borderId="0" xfId="2" applyFont="1" applyFill="1" applyBorder="1" applyAlignment="1" applyProtection="1">
      <alignment horizontal="left"/>
    </xf>
    <xf numFmtId="3" fontId="18" fillId="0" borderId="0" xfId="2" applyNumberFormat="1" applyFont="1" applyFill="1" applyAlignment="1" applyProtection="1">
      <alignment horizontal="left" indent="7"/>
    </xf>
    <xf numFmtId="3" fontId="18" fillId="0" borderId="0" xfId="2" applyNumberFormat="1" applyFont="1" applyFill="1"/>
    <xf numFmtId="0" fontId="18" fillId="0" borderId="0" xfId="2" quotePrefix="1" applyFont="1" applyFill="1" applyBorder="1" applyAlignment="1" applyProtection="1">
      <alignment horizontal="left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22" fillId="0" borderId="0" xfId="0" applyFont="1" applyFill="1"/>
    <xf numFmtId="3" fontId="23" fillId="0" borderId="0" xfId="2" applyNumberFormat="1" applyFont="1" applyFill="1" applyAlignment="1">
      <alignment horizontal="right"/>
    </xf>
    <xf numFmtId="0" fontId="18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7"/>
    </xf>
    <xf numFmtId="3" fontId="22" fillId="0" borderId="0" xfId="0" applyNumberFormat="1" applyFont="1" applyFill="1"/>
    <xf numFmtId="3" fontId="23" fillId="33" borderId="0" xfId="2" applyNumberFormat="1" applyFont="1" applyFill="1" applyAlignment="1">
      <alignment horizontal="right"/>
    </xf>
    <xf numFmtId="0" fontId="23" fillId="33" borderId="0" xfId="2" applyFont="1" applyFill="1" applyAlignment="1">
      <alignment horizontal="left" indent="2"/>
    </xf>
    <xf numFmtId="0" fontId="23" fillId="33" borderId="0" xfId="2" applyFont="1" applyFill="1" applyAlignment="1">
      <alignment horizontal="left" indent="7"/>
    </xf>
    <xf numFmtId="0" fontId="18" fillId="0" borderId="11" xfId="2" applyFont="1" applyFill="1" applyBorder="1" applyAlignment="1" applyProtection="1">
      <alignment horizontal="center" vertical="center"/>
    </xf>
    <xf numFmtId="0" fontId="18" fillId="0" borderId="0" xfId="27072" applyFont="1" applyFill="1"/>
    <xf numFmtId="0" fontId="59" fillId="0" borderId="0" xfId="27072" applyFont="1" applyFill="1"/>
    <xf numFmtId="0" fontId="60" fillId="0" borderId="0" xfId="2" applyFont="1" applyFill="1"/>
    <xf numFmtId="3" fontId="18" fillId="0" borderId="0" xfId="41808" applyNumberFormat="1" applyFont="1" applyFill="1" applyBorder="1" applyAlignment="1">
      <alignment vertical="center" wrapText="1"/>
    </xf>
    <xf numFmtId="3" fontId="59" fillId="0" borderId="0" xfId="41808" applyNumberFormat="1" applyFont="1" applyFill="1" applyBorder="1" applyAlignment="1">
      <alignment vertical="center" wrapText="1"/>
    </xf>
    <xf numFmtId="3" fontId="60" fillId="0" borderId="0" xfId="41808" applyNumberFormat="1" applyFont="1" applyFill="1" applyBorder="1" applyAlignment="1">
      <alignment vertical="center" wrapText="1"/>
    </xf>
    <xf numFmtId="165" fontId="59" fillId="0" borderId="0" xfId="1" applyNumberFormat="1" applyFont="1" applyFill="1"/>
    <xf numFmtId="37" fontId="59" fillId="0" borderId="0" xfId="1727" applyNumberFormat="1" applyFont="1" applyFill="1" applyAlignment="1">
      <alignment horizontal="left"/>
    </xf>
    <xf numFmtId="1" fontId="60" fillId="0" borderId="0" xfId="1" applyNumberFormat="1" applyFont="1" applyFill="1" applyAlignment="1">
      <alignment horizontal="center"/>
    </xf>
    <xf numFmtId="1" fontId="60" fillId="0" borderId="0" xfId="2936" applyNumberFormat="1" applyFont="1" applyFill="1" applyAlignment="1">
      <alignment horizontal="center"/>
    </xf>
    <xf numFmtId="0" fontId="60" fillId="0" borderId="0" xfId="1727" applyFont="1" applyFill="1" applyAlignment="1">
      <alignment horizontal="center"/>
    </xf>
    <xf numFmtId="0" fontId="60" fillId="0" borderId="0" xfId="1727" applyFont="1" applyFill="1"/>
    <xf numFmtId="0" fontId="60" fillId="0" borderId="0" xfId="1727" applyFont="1" applyFill="1" applyAlignment="1">
      <alignment horizontal="left"/>
    </xf>
    <xf numFmtId="0" fontId="23" fillId="0" borderId="0" xfId="27072" applyFont="1" applyFill="1"/>
    <xf numFmtId="0" fontId="60" fillId="0" borderId="0" xfId="27072" applyFont="1" applyFill="1"/>
    <xf numFmtId="41" fontId="60" fillId="0" borderId="0" xfId="2936" applyFont="1" applyFill="1"/>
    <xf numFmtId="37" fontId="60" fillId="0" borderId="0" xfId="1727" applyNumberFormat="1" applyFont="1" applyFill="1" applyAlignment="1">
      <alignment horizontal="left"/>
    </xf>
    <xf numFmtId="3" fontId="59" fillId="0" borderId="0" xfId="2936" applyNumberFormat="1" applyFont="1" applyFill="1"/>
    <xf numFmtId="3" fontId="59" fillId="0" borderId="0" xfId="27072" applyNumberFormat="1" applyFont="1" applyFill="1"/>
    <xf numFmtId="0" fontId="59" fillId="0" borderId="0" xfId="1727" applyFont="1" applyFill="1" applyBorder="1" applyAlignment="1" applyProtection="1">
      <alignment horizontal="left" vertical="center"/>
    </xf>
    <xf numFmtId="0" fontId="59" fillId="0" borderId="0" xfId="1727" applyFont="1" applyFill="1"/>
    <xf numFmtId="0" fontId="61" fillId="0" borderId="0" xfId="1727" applyFont="1" applyFill="1"/>
    <xf numFmtId="0" fontId="59" fillId="0" borderId="0" xfId="1727" applyFont="1" applyFill="1" applyAlignment="1">
      <alignment horizontal="center"/>
    </xf>
    <xf numFmtId="0" fontId="18" fillId="0" borderId="11" xfId="2" applyFont="1" applyFill="1" applyBorder="1" applyAlignment="1" applyProtection="1">
      <alignment horizontal="center" vertical="center" wrapText="1"/>
    </xf>
    <xf numFmtId="0" fontId="18" fillId="0" borderId="16" xfId="2" applyFont="1" applyFill="1" applyBorder="1" applyAlignment="1" applyProtection="1">
      <alignment horizontal="left" vertical="center" indent="7"/>
    </xf>
    <xf numFmtId="0" fontId="18" fillId="0" borderId="12" xfId="2" applyFont="1" applyFill="1" applyBorder="1" applyAlignment="1">
      <alignment horizontal="left" vertical="center" indent="7"/>
    </xf>
    <xf numFmtId="0" fontId="18" fillId="0" borderId="16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/>
    </xf>
    <xf numFmtId="0" fontId="18" fillId="0" borderId="14" xfId="2" applyFont="1" applyFill="1" applyBorder="1" applyAlignment="1">
      <alignment horizontal="center"/>
    </xf>
    <xf numFmtId="0" fontId="18" fillId="0" borderId="13" xfId="2" applyFont="1" applyFill="1" applyBorder="1" applyAlignment="1">
      <alignment horizontal="center"/>
    </xf>
  </cellXfs>
  <cellStyles count="4276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2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3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6" xfId="41354"/>
    <cellStyle name="Normal 96 10" xfId="41355"/>
    <cellStyle name="Normal 96 10 10" xfId="41356"/>
    <cellStyle name="Normal 96 10 2" xfId="41357"/>
    <cellStyle name="Normal 96 10 3" xfId="41358"/>
    <cellStyle name="Normal 96 10 4" xfId="41359"/>
    <cellStyle name="Normal 96 10 5" xfId="41360"/>
    <cellStyle name="Normal 96 10 6" xfId="41361"/>
    <cellStyle name="Normal 96 10 7" xfId="41362"/>
    <cellStyle name="Normal 96 10 8" xfId="41363"/>
    <cellStyle name="Normal 96 10 9" xfId="41364"/>
    <cellStyle name="Normal 96 11" xfId="41365"/>
    <cellStyle name="Normal 96 11 10" xfId="41366"/>
    <cellStyle name="Normal 96 11 2" xfId="41367"/>
    <cellStyle name="Normal 96 11 3" xfId="41368"/>
    <cellStyle name="Normal 96 11 4" xfId="41369"/>
    <cellStyle name="Normal 96 11 5" xfId="41370"/>
    <cellStyle name="Normal 96 11 6" xfId="41371"/>
    <cellStyle name="Normal 96 11 7" xfId="41372"/>
    <cellStyle name="Normal 96 11 8" xfId="41373"/>
    <cellStyle name="Normal 96 11 9" xfId="41374"/>
    <cellStyle name="Normal 96 12" xfId="41375"/>
    <cellStyle name="Normal 96 12 10" xfId="41376"/>
    <cellStyle name="Normal 96 12 2" xfId="41377"/>
    <cellStyle name="Normal 96 12 3" xfId="41378"/>
    <cellStyle name="Normal 96 12 4" xfId="41379"/>
    <cellStyle name="Normal 96 12 5" xfId="41380"/>
    <cellStyle name="Normal 96 12 6" xfId="41381"/>
    <cellStyle name="Normal 96 12 7" xfId="41382"/>
    <cellStyle name="Normal 96 12 8" xfId="41383"/>
    <cellStyle name="Normal 96 12 9" xfId="41384"/>
    <cellStyle name="Normal 96 13" xfId="41385"/>
    <cellStyle name="Normal 96 13 10" xfId="41386"/>
    <cellStyle name="Normal 96 13 2" xfId="41387"/>
    <cellStyle name="Normal 96 13 3" xfId="41388"/>
    <cellStyle name="Normal 96 13 4" xfId="41389"/>
    <cellStyle name="Normal 96 13 5" xfId="41390"/>
    <cellStyle name="Normal 96 13 6" xfId="41391"/>
    <cellStyle name="Normal 96 13 7" xfId="41392"/>
    <cellStyle name="Normal 96 13 8" xfId="41393"/>
    <cellStyle name="Normal 96 13 9" xfId="41394"/>
    <cellStyle name="Normal 96 14" xfId="41395"/>
    <cellStyle name="Normal 96 14 10" xfId="41396"/>
    <cellStyle name="Normal 96 14 2" xfId="41397"/>
    <cellStyle name="Normal 96 14 3" xfId="41398"/>
    <cellStyle name="Normal 96 14 4" xfId="41399"/>
    <cellStyle name="Normal 96 14 5" xfId="41400"/>
    <cellStyle name="Normal 96 14 6" xfId="41401"/>
    <cellStyle name="Normal 96 14 7" xfId="41402"/>
    <cellStyle name="Normal 96 14 8" xfId="41403"/>
    <cellStyle name="Normal 96 14 9" xfId="41404"/>
    <cellStyle name="Normal 96 15" xfId="41405"/>
    <cellStyle name="Normal 96 15 10" xfId="41406"/>
    <cellStyle name="Normal 96 15 2" xfId="41407"/>
    <cellStyle name="Normal 96 15 3" xfId="41408"/>
    <cellStyle name="Normal 96 15 4" xfId="41409"/>
    <cellStyle name="Normal 96 15 5" xfId="41410"/>
    <cellStyle name="Normal 96 15 6" xfId="41411"/>
    <cellStyle name="Normal 96 15 7" xfId="41412"/>
    <cellStyle name="Normal 96 15 8" xfId="41413"/>
    <cellStyle name="Normal 96 15 9" xfId="41414"/>
    <cellStyle name="Normal 96 16" xfId="41415"/>
    <cellStyle name="Normal 96 16 10" xfId="41416"/>
    <cellStyle name="Normal 96 16 2" xfId="41417"/>
    <cellStyle name="Normal 96 16 3" xfId="41418"/>
    <cellStyle name="Normal 96 16 4" xfId="41419"/>
    <cellStyle name="Normal 96 16 5" xfId="41420"/>
    <cellStyle name="Normal 96 16 6" xfId="41421"/>
    <cellStyle name="Normal 96 16 7" xfId="41422"/>
    <cellStyle name="Normal 96 16 8" xfId="41423"/>
    <cellStyle name="Normal 96 16 9" xfId="41424"/>
    <cellStyle name="Normal 96 17" xfId="41425"/>
    <cellStyle name="Normal 96 17 10" xfId="41426"/>
    <cellStyle name="Normal 96 17 2" xfId="41427"/>
    <cellStyle name="Normal 96 17 3" xfId="41428"/>
    <cellStyle name="Normal 96 17 4" xfId="41429"/>
    <cellStyle name="Normal 96 17 5" xfId="41430"/>
    <cellStyle name="Normal 96 17 6" xfId="41431"/>
    <cellStyle name="Normal 96 17 7" xfId="41432"/>
    <cellStyle name="Normal 96 17 8" xfId="41433"/>
    <cellStyle name="Normal 96 17 9" xfId="41434"/>
    <cellStyle name="Normal 96 18" xfId="41435"/>
    <cellStyle name="Normal 96 18 10" xfId="41436"/>
    <cellStyle name="Normal 96 18 2" xfId="41437"/>
    <cellStyle name="Normal 96 18 3" xfId="41438"/>
    <cellStyle name="Normal 96 18 4" xfId="41439"/>
    <cellStyle name="Normal 96 18 5" xfId="41440"/>
    <cellStyle name="Normal 96 18 6" xfId="41441"/>
    <cellStyle name="Normal 96 18 7" xfId="41442"/>
    <cellStyle name="Normal 96 18 8" xfId="41443"/>
    <cellStyle name="Normal 96 18 9" xfId="41444"/>
    <cellStyle name="Normal 96 19" xfId="41445"/>
    <cellStyle name="Normal 96 19 10" xfId="41446"/>
    <cellStyle name="Normal 96 19 2" xfId="41447"/>
    <cellStyle name="Normal 96 19 3" xfId="41448"/>
    <cellStyle name="Normal 96 19 4" xfId="41449"/>
    <cellStyle name="Normal 96 19 5" xfId="41450"/>
    <cellStyle name="Normal 96 19 6" xfId="41451"/>
    <cellStyle name="Normal 96 19 7" xfId="41452"/>
    <cellStyle name="Normal 96 19 8" xfId="41453"/>
    <cellStyle name="Normal 96 19 9" xfId="41454"/>
    <cellStyle name="Normal 96 2" xfId="41455"/>
    <cellStyle name="Normal 96 2 10" xfId="41456"/>
    <cellStyle name="Normal 96 2 2" xfId="41457"/>
    <cellStyle name="Normal 96 2 3" xfId="41458"/>
    <cellStyle name="Normal 96 2 4" xfId="41459"/>
    <cellStyle name="Normal 96 2 5" xfId="41460"/>
    <cellStyle name="Normal 96 2 6" xfId="41461"/>
    <cellStyle name="Normal 96 2 7" xfId="41462"/>
    <cellStyle name="Normal 96 2 8" xfId="41463"/>
    <cellStyle name="Normal 96 2 9" xfId="41464"/>
    <cellStyle name="Normal 96 20" xfId="41465"/>
    <cellStyle name="Normal 96 20 10" xfId="41466"/>
    <cellStyle name="Normal 96 20 2" xfId="41467"/>
    <cellStyle name="Normal 96 20 3" xfId="41468"/>
    <cellStyle name="Normal 96 20 4" xfId="41469"/>
    <cellStyle name="Normal 96 20 5" xfId="41470"/>
    <cellStyle name="Normal 96 20 6" xfId="41471"/>
    <cellStyle name="Normal 96 20 7" xfId="41472"/>
    <cellStyle name="Normal 96 20 8" xfId="41473"/>
    <cellStyle name="Normal 96 20 9" xfId="41474"/>
    <cellStyle name="Normal 96 21" xfId="41475"/>
    <cellStyle name="Normal 96 21 10" xfId="41476"/>
    <cellStyle name="Normal 96 21 2" xfId="41477"/>
    <cellStyle name="Normal 96 21 3" xfId="41478"/>
    <cellStyle name="Normal 96 21 4" xfId="41479"/>
    <cellStyle name="Normal 96 21 5" xfId="41480"/>
    <cellStyle name="Normal 96 21 6" xfId="41481"/>
    <cellStyle name="Normal 96 21 7" xfId="41482"/>
    <cellStyle name="Normal 96 21 8" xfId="41483"/>
    <cellStyle name="Normal 96 21 9" xfId="41484"/>
    <cellStyle name="Normal 96 22" xfId="41485"/>
    <cellStyle name="Normal 96 22 10" xfId="41486"/>
    <cellStyle name="Normal 96 22 2" xfId="41487"/>
    <cellStyle name="Normal 96 22 3" xfId="41488"/>
    <cellStyle name="Normal 96 22 4" xfId="41489"/>
    <cellStyle name="Normal 96 22 5" xfId="41490"/>
    <cellStyle name="Normal 96 22 6" xfId="41491"/>
    <cellStyle name="Normal 96 22 7" xfId="41492"/>
    <cellStyle name="Normal 96 22 8" xfId="41493"/>
    <cellStyle name="Normal 96 22 9" xfId="41494"/>
    <cellStyle name="Normal 96 23" xfId="41495"/>
    <cellStyle name="Normal 96 23 10" xfId="41496"/>
    <cellStyle name="Normal 96 23 2" xfId="41497"/>
    <cellStyle name="Normal 96 23 3" xfId="41498"/>
    <cellStyle name="Normal 96 23 4" xfId="41499"/>
    <cellStyle name="Normal 96 23 5" xfId="41500"/>
    <cellStyle name="Normal 96 23 6" xfId="41501"/>
    <cellStyle name="Normal 96 23 7" xfId="41502"/>
    <cellStyle name="Normal 96 23 8" xfId="41503"/>
    <cellStyle name="Normal 96 23 9" xfId="41504"/>
    <cellStyle name="Normal 96 24" xfId="41505"/>
    <cellStyle name="Normal 96 24 10" xfId="41506"/>
    <cellStyle name="Normal 96 24 2" xfId="41507"/>
    <cellStyle name="Normal 96 24 3" xfId="41508"/>
    <cellStyle name="Normal 96 24 4" xfId="41509"/>
    <cellStyle name="Normal 96 24 5" xfId="41510"/>
    <cellStyle name="Normal 96 24 6" xfId="41511"/>
    <cellStyle name="Normal 96 24 7" xfId="41512"/>
    <cellStyle name="Normal 96 24 8" xfId="41513"/>
    <cellStyle name="Normal 96 24 9" xfId="41514"/>
    <cellStyle name="Normal 96 25" xfId="41515"/>
    <cellStyle name="Normal 96 25 10" xfId="41516"/>
    <cellStyle name="Normal 96 25 2" xfId="41517"/>
    <cellStyle name="Normal 96 25 3" xfId="41518"/>
    <cellStyle name="Normal 96 25 4" xfId="41519"/>
    <cellStyle name="Normal 96 25 5" xfId="41520"/>
    <cellStyle name="Normal 96 25 6" xfId="41521"/>
    <cellStyle name="Normal 96 25 7" xfId="41522"/>
    <cellStyle name="Normal 96 25 8" xfId="41523"/>
    <cellStyle name="Normal 96 25 9" xfId="41524"/>
    <cellStyle name="Normal 96 26" xfId="41525"/>
    <cellStyle name="Normal 96 26 10" xfId="41526"/>
    <cellStyle name="Normal 96 26 2" xfId="41527"/>
    <cellStyle name="Normal 96 26 3" xfId="41528"/>
    <cellStyle name="Normal 96 26 4" xfId="41529"/>
    <cellStyle name="Normal 96 26 5" xfId="41530"/>
    <cellStyle name="Normal 96 26 6" xfId="41531"/>
    <cellStyle name="Normal 96 26 7" xfId="41532"/>
    <cellStyle name="Normal 96 26 8" xfId="41533"/>
    <cellStyle name="Normal 96 26 9" xfId="41534"/>
    <cellStyle name="Normal 96 27" xfId="41535"/>
    <cellStyle name="Normal 96 27 10" xfId="41536"/>
    <cellStyle name="Normal 96 27 2" xfId="41537"/>
    <cellStyle name="Normal 96 27 3" xfId="41538"/>
    <cellStyle name="Normal 96 27 4" xfId="41539"/>
    <cellStyle name="Normal 96 27 5" xfId="41540"/>
    <cellStyle name="Normal 96 27 6" xfId="41541"/>
    <cellStyle name="Normal 96 27 7" xfId="41542"/>
    <cellStyle name="Normal 96 27 8" xfId="41543"/>
    <cellStyle name="Normal 96 27 9" xfId="41544"/>
    <cellStyle name="Normal 96 28" xfId="41545"/>
    <cellStyle name="Normal 96 28 10" xfId="41546"/>
    <cellStyle name="Normal 96 28 2" xfId="41547"/>
    <cellStyle name="Normal 96 28 3" xfId="41548"/>
    <cellStyle name="Normal 96 28 4" xfId="41549"/>
    <cellStyle name="Normal 96 28 5" xfId="41550"/>
    <cellStyle name="Normal 96 28 6" xfId="41551"/>
    <cellStyle name="Normal 96 28 7" xfId="41552"/>
    <cellStyle name="Normal 96 28 8" xfId="41553"/>
    <cellStyle name="Normal 96 28 9" xfId="41554"/>
    <cellStyle name="Normal 96 29" xfId="41555"/>
    <cellStyle name="Normal 96 29 10" xfId="41556"/>
    <cellStyle name="Normal 96 29 2" xfId="41557"/>
    <cellStyle name="Normal 96 29 3" xfId="41558"/>
    <cellStyle name="Normal 96 29 4" xfId="41559"/>
    <cellStyle name="Normal 96 29 5" xfId="41560"/>
    <cellStyle name="Normal 96 29 6" xfId="41561"/>
    <cellStyle name="Normal 96 29 7" xfId="41562"/>
    <cellStyle name="Normal 96 29 8" xfId="41563"/>
    <cellStyle name="Normal 96 29 9" xfId="41564"/>
    <cellStyle name="Normal 96 3" xfId="41565"/>
    <cellStyle name="Normal 96 3 10" xfId="41566"/>
    <cellStyle name="Normal 96 3 2" xfId="41567"/>
    <cellStyle name="Normal 96 3 3" xfId="41568"/>
    <cellStyle name="Normal 96 3 4" xfId="41569"/>
    <cellStyle name="Normal 96 3 5" xfId="41570"/>
    <cellStyle name="Normal 96 3 6" xfId="41571"/>
    <cellStyle name="Normal 96 3 7" xfId="41572"/>
    <cellStyle name="Normal 96 3 8" xfId="41573"/>
    <cellStyle name="Normal 96 3 9" xfId="41574"/>
    <cellStyle name="Normal 96 30" xfId="41575"/>
    <cellStyle name="Normal 96 30 10" xfId="41576"/>
    <cellStyle name="Normal 96 30 2" xfId="41577"/>
    <cellStyle name="Normal 96 30 3" xfId="41578"/>
    <cellStyle name="Normal 96 30 4" xfId="41579"/>
    <cellStyle name="Normal 96 30 5" xfId="41580"/>
    <cellStyle name="Normal 96 30 6" xfId="41581"/>
    <cellStyle name="Normal 96 30 7" xfId="41582"/>
    <cellStyle name="Normal 96 30 8" xfId="41583"/>
    <cellStyle name="Normal 96 30 9" xfId="41584"/>
    <cellStyle name="Normal 96 31" xfId="41585"/>
    <cellStyle name="Normal 96 31 10" xfId="41586"/>
    <cellStyle name="Normal 96 31 2" xfId="41587"/>
    <cellStyle name="Normal 96 31 3" xfId="41588"/>
    <cellStyle name="Normal 96 31 4" xfId="41589"/>
    <cellStyle name="Normal 96 31 5" xfId="41590"/>
    <cellStyle name="Normal 96 31 6" xfId="41591"/>
    <cellStyle name="Normal 96 31 7" xfId="41592"/>
    <cellStyle name="Normal 96 31 8" xfId="41593"/>
    <cellStyle name="Normal 96 31 9" xfId="41594"/>
    <cellStyle name="Normal 96 32" xfId="41595"/>
    <cellStyle name="Normal 96 32 10" xfId="41596"/>
    <cellStyle name="Normal 96 32 2" xfId="41597"/>
    <cellStyle name="Normal 96 32 3" xfId="41598"/>
    <cellStyle name="Normal 96 32 4" xfId="41599"/>
    <cellStyle name="Normal 96 32 5" xfId="41600"/>
    <cellStyle name="Normal 96 32 6" xfId="41601"/>
    <cellStyle name="Normal 96 32 7" xfId="41602"/>
    <cellStyle name="Normal 96 32 8" xfId="41603"/>
    <cellStyle name="Normal 96 32 9" xfId="41604"/>
    <cellStyle name="Normal 96 33" xfId="41605"/>
    <cellStyle name="Normal 96 33 10" xfId="41606"/>
    <cellStyle name="Normal 96 33 2" xfId="41607"/>
    <cellStyle name="Normal 96 33 3" xfId="41608"/>
    <cellStyle name="Normal 96 33 4" xfId="41609"/>
    <cellStyle name="Normal 96 33 5" xfId="41610"/>
    <cellStyle name="Normal 96 33 6" xfId="41611"/>
    <cellStyle name="Normal 96 33 7" xfId="41612"/>
    <cellStyle name="Normal 96 33 8" xfId="41613"/>
    <cellStyle name="Normal 96 33 9" xfId="41614"/>
    <cellStyle name="Normal 96 34" xfId="41615"/>
    <cellStyle name="Normal 96 34 10" xfId="41616"/>
    <cellStyle name="Normal 96 34 2" xfId="41617"/>
    <cellStyle name="Normal 96 34 3" xfId="41618"/>
    <cellStyle name="Normal 96 34 4" xfId="41619"/>
    <cellStyle name="Normal 96 34 5" xfId="41620"/>
    <cellStyle name="Normal 96 34 6" xfId="41621"/>
    <cellStyle name="Normal 96 34 7" xfId="41622"/>
    <cellStyle name="Normal 96 34 8" xfId="41623"/>
    <cellStyle name="Normal 96 34 9" xfId="41624"/>
    <cellStyle name="Normal 96 4" xfId="41625"/>
    <cellStyle name="Normal 96 4 10" xfId="41626"/>
    <cellStyle name="Normal 96 4 2" xfId="41627"/>
    <cellStyle name="Normal 96 4 3" xfId="41628"/>
    <cellStyle name="Normal 96 4 4" xfId="41629"/>
    <cellStyle name="Normal 96 4 5" xfId="41630"/>
    <cellStyle name="Normal 96 4 6" xfId="41631"/>
    <cellStyle name="Normal 96 4 7" xfId="41632"/>
    <cellStyle name="Normal 96 4 8" xfId="41633"/>
    <cellStyle name="Normal 96 4 9" xfId="41634"/>
    <cellStyle name="Normal 96 5" xfId="41635"/>
    <cellStyle name="Normal 96 5 10" xfId="41636"/>
    <cellStyle name="Normal 96 5 2" xfId="41637"/>
    <cellStyle name="Normal 96 5 3" xfId="41638"/>
    <cellStyle name="Normal 96 5 4" xfId="41639"/>
    <cellStyle name="Normal 96 5 5" xfId="41640"/>
    <cellStyle name="Normal 96 5 6" xfId="41641"/>
    <cellStyle name="Normal 96 5 7" xfId="41642"/>
    <cellStyle name="Normal 96 5 8" xfId="41643"/>
    <cellStyle name="Normal 96 5 9" xfId="41644"/>
    <cellStyle name="Normal 96 6" xfId="41645"/>
    <cellStyle name="Normal 96 6 10" xfId="41646"/>
    <cellStyle name="Normal 96 6 2" xfId="41647"/>
    <cellStyle name="Normal 96 6 3" xfId="41648"/>
    <cellStyle name="Normal 96 6 4" xfId="41649"/>
    <cellStyle name="Normal 96 6 5" xfId="41650"/>
    <cellStyle name="Normal 96 6 6" xfId="41651"/>
    <cellStyle name="Normal 96 6 7" xfId="41652"/>
    <cellStyle name="Normal 96 6 8" xfId="41653"/>
    <cellStyle name="Normal 96 6 9" xfId="41654"/>
    <cellStyle name="Normal 96 7" xfId="41655"/>
    <cellStyle name="Normal 96 7 10" xfId="41656"/>
    <cellStyle name="Normal 96 7 2" xfId="41657"/>
    <cellStyle name="Normal 96 7 3" xfId="41658"/>
    <cellStyle name="Normal 96 7 4" xfId="41659"/>
    <cellStyle name="Normal 96 7 5" xfId="41660"/>
    <cellStyle name="Normal 96 7 6" xfId="41661"/>
    <cellStyle name="Normal 96 7 7" xfId="41662"/>
    <cellStyle name="Normal 96 7 8" xfId="41663"/>
    <cellStyle name="Normal 96 7 9" xfId="41664"/>
    <cellStyle name="Normal 96 8" xfId="41665"/>
    <cellStyle name="Normal 96 8 10" xfId="41666"/>
    <cellStyle name="Normal 96 8 2" xfId="41667"/>
    <cellStyle name="Normal 96 8 3" xfId="41668"/>
    <cellStyle name="Normal 96 8 4" xfId="41669"/>
    <cellStyle name="Normal 96 8 5" xfId="41670"/>
    <cellStyle name="Normal 96 8 6" xfId="41671"/>
    <cellStyle name="Normal 96 8 7" xfId="41672"/>
    <cellStyle name="Normal 96 8 8" xfId="41673"/>
    <cellStyle name="Normal 96 8 9" xfId="41674"/>
    <cellStyle name="Normal 96 9" xfId="41675"/>
    <cellStyle name="Normal 96 9 10" xfId="41676"/>
    <cellStyle name="Normal 96 9 2" xfId="41677"/>
    <cellStyle name="Normal 96 9 3" xfId="41678"/>
    <cellStyle name="Normal 96 9 4" xfId="41679"/>
    <cellStyle name="Normal 96 9 5" xfId="41680"/>
    <cellStyle name="Normal 96 9 6" xfId="41681"/>
    <cellStyle name="Normal 96 9 7" xfId="41682"/>
    <cellStyle name="Normal 96 9 8" xfId="41683"/>
    <cellStyle name="Normal 96 9 9" xfId="41684"/>
    <cellStyle name="Normal 97" xfId="41685"/>
    <cellStyle name="Normal 98" xfId="41686"/>
    <cellStyle name="Normal 98 2" xfId="41687"/>
    <cellStyle name="Normal 98 2 10" xfId="41688"/>
    <cellStyle name="Normal 98 2 2" xfId="41689"/>
    <cellStyle name="Normal 98 2 3" xfId="41690"/>
    <cellStyle name="Normal 98 2 4" xfId="41691"/>
    <cellStyle name="Normal 98 2 5" xfId="41692"/>
    <cellStyle name="Normal 98 2 6" xfId="41693"/>
    <cellStyle name="Normal 98 2 7" xfId="41694"/>
    <cellStyle name="Normal 98 2 8" xfId="41695"/>
    <cellStyle name="Normal 98 2 9" xfId="41696"/>
    <cellStyle name="Normal 98 3" xfId="41697"/>
    <cellStyle name="Normal 98 3 10" xfId="41698"/>
    <cellStyle name="Normal 98 3 2" xfId="41699"/>
    <cellStyle name="Normal 98 3 3" xfId="41700"/>
    <cellStyle name="Normal 98 3 4" xfId="41701"/>
    <cellStyle name="Normal 98 3 5" xfId="41702"/>
    <cellStyle name="Normal 98 3 6" xfId="41703"/>
    <cellStyle name="Normal 98 3 7" xfId="41704"/>
    <cellStyle name="Normal 98 3 8" xfId="41705"/>
    <cellStyle name="Normal 98 3 9" xfId="41706"/>
    <cellStyle name="Normal 98 4" xfId="41707"/>
    <cellStyle name="Normal 98 4 10" xfId="41708"/>
    <cellStyle name="Normal 98 4 2" xfId="41709"/>
    <cellStyle name="Normal 98 4 3" xfId="41710"/>
    <cellStyle name="Normal 98 4 4" xfId="41711"/>
    <cellStyle name="Normal 98 4 5" xfId="41712"/>
    <cellStyle name="Normal 98 4 6" xfId="41713"/>
    <cellStyle name="Normal 98 4 7" xfId="41714"/>
    <cellStyle name="Normal 98 4 8" xfId="41715"/>
    <cellStyle name="Normal 98 4 9" xfId="41716"/>
    <cellStyle name="Normal 98 5" xfId="41717"/>
    <cellStyle name="Normal 98 5 10" xfId="41718"/>
    <cellStyle name="Normal 98 5 2" xfId="41719"/>
    <cellStyle name="Normal 98 5 3" xfId="41720"/>
    <cellStyle name="Normal 98 5 4" xfId="41721"/>
    <cellStyle name="Normal 98 5 5" xfId="41722"/>
    <cellStyle name="Normal 98 5 6" xfId="41723"/>
    <cellStyle name="Normal 98 5 7" xfId="41724"/>
    <cellStyle name="Normal 98 5 8" xfId="41725"/>
    <cellStyle name="Normal 98 5 9" xfId="41726"/>
    <cellStyle name="Normal 98 6" xfId="41727"/>
    <cellStyle name="Normal 98 6 10" xfId="41728"/>
    <cellStyle name="Normal 98 6 2" xfId="41729"/>
    <cellStyle name="Normal 98 6 3" xfId="41730"/>
    <cellStyle name="Normal 98 6 4" xfId="41731"/>
    <cellStyle name="Normal 98 6 5" xfId="41732"/>
    <cellStyle name="Normal 98 6 6" xfId="41733"/>
    <cellStyle name="Normal 98 6 7" xfId="41734"/>
    <cellStyle name="Normal 98 6 8" xfId="41735"/>
    <cellStyle name="Normal 98 6 9" xfId="41736"/>
    <cellStyle name="Normal 98 7" xfId="41737"/>
    <cellStyle name="Normal 98 7 10" xfId="41738"/>
    <cellStyle name="Normal 98 7 2" xfId="41739"/>
    <cellStyle name="Normal 98 7 3" xfId="41740"/>
    <cellStyle name="Normal 98 7 4" xfId="41741"/>
    <cellStyle name="Normal 98 7 5" xfId="41742"/>
    <cellStyle name="Normal 98 7 6" xfId="41743"/>
    <cellStyle name="Normal 98 7 7" xfId="41744"/>
    <cellStyle name="Normal 98 7 8" xfId="41745"/>
    <cellStyle name="Normal 98 7 9" xfId="41746"/>
    <cellStyle name="Normal 99" xfId="41747"/>
    <cellStyle name="Normal 99 2" xfId="41748"/>
    <cellStyle name="Normal 99 2 10" xfId="41749"/>
    <cellStyle name="Normal 99 2 2" xfId="41750"/>
    <cellStyle name="Normal 99 2 3" xfId="41751"/>
    <cellStyle name="Normal 99 2 4" xfId="41752"/>
    <cellStyle name="Normal 99 2 5" xfId="41753"/>
    <cellStyle name="Normal 99 2 6" xfId="41754"/>
    <cellStyle name="Normal 99 2 7" xfId="41755"/>
    <cellStyle name="Normal 99 2 8" xfId="41756"/>
    <cellStyle name="Normal 99 2 9" xfId="41757"/>
    <cellStyle name="Normal 99 3" xfId="41758"/>
    <cellStyle name="Normal 99 3 10" xfId="41759"/>
    <cellStyle name="Normal 99 3 2" xfId="41760"/>
    <cellStyle name="Normal 99 3 3" xfId="41761"/>
    <cellStyle name="Normal 99 3 4" xfId="41762"/>
    <cellStyle name="Normal 99 3 5" xfId="41763"/>
    <cellStyle name="Normal 99 3 6" xfId="41764"/>
    <cellStyle name="Normal 99 3 7" xfId="41765"/>
    <cellStyle name="Normal 99 3 8" xfId="41766"/>
    <cellStyle name="Normal 99 3 9" xfId="41767"/>
    <cellStyle name="Normal 99 4" xfId="41768"/>
    <cellStyle name="Normal 99 4 10" xfId="41769"/>
    <cellStyle name="Normal 99 4 2" xfId="41770"/>
    <cellStyle name="Normal 99 4 3" xfId="41771"/>
    <cellStyle name="Normal 99 4 4" xfId="41772"/>
    <cellStyle name="Normal 99 4 5" xfId="41773"/>
    <cellStyle name="Normal 99 4 6" xfId="41774"/>
    <cellStyle name="Normal 99 4 7" xfId="41775"/>
    <cellStyle name="Normal 99 4 8" xfId="41776"/>
    <cellStyle name="Normal 99 4 9" xfId="41777"/>
    <cellStyle name="Normal 99 5" xfId="41778"/>
    <cellStyle name="Normal 99 5 10" xfId="41779"/>
    <cellStyle name="Normal 99 5 2" xfId="41780"/>
    <cellStyle name="Normal 99 5 3" xfId="41781"/>
    <cellStyle name="Normal 99 5 4" xfId="41782"/>
    <cellStyle name="Normal 99 5 5" xfId="41783"/>
    <cellStyle name="Normal 99 5 6" xfId="41784"/>
    <cellStyle name="Normal 99 5 7" xfId="41785"/>
    <cellStyle name="Normal 99 5 8" xfId="41786"/>
    <cellStyle name="Normal 99 5 9" xfId="41787"/>
    <cellStyle name="Normal 99 6" xfId="41788"/>
    <cellStyle name="Normal 99 6 10" xfId="41789"/>
    <cellStyle name="Normal 99 6 2" xfId="41790"/>
    <cellStyle name="Normal 99 6 3" xfId="41791"/>
    <cellStyle name="Normal 99 6 4" xfId="41792"/>
    <cellStyle name="Normal 99 6 5" xfId="41793"/>
    <cellStyle name="Normal 99 6 6" xfId="41794"/>
    <cellStyle name="Normal 99 6 7" xfId="41795"/>
    <cellStyle name="Normal 99 6 8" xfId="41796"/>
    <cellStyle name="Normal 99 6 9" xfId="41797"/>
    <cellStyle name="Normal 99 7" xfId="41798"/>
    <cellStyle name="Normal 99 7 10" xfId="41799"/>
    <cellStyle name="Normal 99 7 2" xfId="41800"/>
    <cellStyle name="Normal 99 7 3" xfId="41801"/>
    <cellStyle name="Normal 99 7 4" xfId="41802"/>
    <cellStyle name="Normal 99 7 5" xfId="41803"/>
    <cellStyle name="Normal 99 7 6" xfId="41804"/>
    <cellStyle name="Normal 99 7 7" xfId="41805"/>
    <cellStyle name="Normal 99 7 8" xfId="41806"/>
    <cellStyle name="Normal 99 7 9" xfId="41807"/>
    <cellStyle name="Normal_APENDICE ESTADÍSTICO Ene99" xfId="41808"/>
    <cellStyle name="Notas 10" xfId="41809"/>
    <cellStyle name="Notas 10 2" xfId="41810"/>
    <cellStyle name="Notas 11" xfId="41811"/>
    <cellStyle name="Notas 11 2" xfId="41812"/>
    <cellStyle name="Notas 12" xfId="41813"/>
    <cellStyle name="Notas 12 2" xfId="41814"/>
    <cellStyle name="Notas 13" xfId="41815"/>
    <cellStyle name="Notas 13 2" xfId="41816"/>
    <cellStyle name="Notas 14" xfId="41817"/>
    <cellStyle name="Notas 14 2" xfId="41818"/>
    <cellStyle name="Notas 15" xfId="41819"/>
    <cellStyle name="Notas 15 2" xfId="41820"/>
    <cellStyle name="Notas 16" xfId="41821"/>
    <cellStyle name="Notas 16 2" xfId="41822"/>
    <cellStyle name="Notas 17" xfId="41823"/>
    <cellStyle name="Notas 17 2" xfId="41824"/>
    <cellStyle name="Notas 18" xfId="41825"/>
    <cellStyle name="Notas 18 2" xfId="41826"/>
    <cellStyle name="Notas 19" xfId="41827"/>
    <cellStyle name="Notas 19 2" xfId="41828"/>
    <cellStyle name="Notas 2" xfId="41829"/>
    <cellStyle name="Notas 2 2" xfId="41830"/>
    <cellStyle name="Notas 2 2 2" xfId="41831"/>
    <cellStyle name="Notas 2 3" xfId="41832"/>
    <cellStyle name="Notas 20" xfId="41833"/>
    <cellStyle name="Notas 20 2" xfId="41834"/>
    <cellStyle name="Notas 21" xfId="41835"/>
    <cellStyle name="Notas 21 2" xfId="41836"/>
    <cellStyle name="Notas 22" xfId="41837"/>
    <cellStyle name="Notas 22 2" xfId="41838"/>
    <cellStyle name="Notas 23" xfId="41839"/>
    <cellStyle name="Notas 23 2" xfId="41840"/>
    <cellStyle name="Notas 24" xfId="41841"/>
    <cellStyle name="Notas 24 2" xfId="41842"/>
    <cellStyle name="Notas 25" xfId="41843"/>
    <cellStyle name="Notas 25 2" xfId="41844"/>
    <cellStyle name="Notas 26" xfId="41845"/>
    <cellStyle name="Notas 26 2" xfId="41846"/>
    <cellStyle name="Notas 27" xfId="41847"/>
    <cellStyle name="Notas 27 2" xfId="41848"/>
    <cellStyle name="Notas 28" xfId="41849"/>
    <cellStyle name="Notas 28 2" xfId="41850"/>
    <cellStyle name="Notas 29" xfId="41851"/>
    <cellStyle name="Notas 29 2" xfId="41852"/>
    <cellStyle name="Notas 3" xfId="41853"/>
    <cellStyle name="Notas 3 2" xfId="41854"/>
    <cellStyle name="Notas 30" xfId="41855"/>
    <cellStyle name="Notas 30 2" xfId="41856"/>
    <cellStyle name="Notas 31" xfId="41857"/>
    <cellStyle name="Notas 31 2" xfId="41858"/>
    <cellStyle name="Notas 32" xfId="41859"/>
    <cellStyle name="Notas 32 2" xfId="41860"/>
    <cellStyle name="Notas 33" xfId="41861"/>
    <cellStyle name="Notas 33 2" xfId="41862"/>
    <cellStyle name="Notas 34" xfId="41863"/>
    <cellStyle name="Notas 34 2" xfId="41864"/>
    <cellStyle name="Notas 35" xfId="41865"/>
    <cellStyle name="Notas 35 2" xfId="41866"/>
    <cellStyle name="Notas 36" xfId="41867"/>
    <cellStyle name="Notas 36 2" xfId="41868"/>
    <cellStyle name="Notas 37" xfId="41869"/>
    <cellStyle name="Notas 37 2" xfId="41870"/>
    <cellStyle name="Notas 38" xfId="41871"/>
    <cellStyle name="Notas 38 2" xfId="41872"/>
    <cellStyle name="Notas 39" xfId="41873"/>
    <cellStyle name="Notas 39 2" xfId="41874"/>
    <cellStyle name="Notas 4" xfId="41875"/>
    <cellStyle name="Notas 4 2" xfId="41876"/>
    <cellStyle name="Notas 40" xfId="41877"/>
    <cellStyle name="Notas 40 2" xfId="41878"/>
    <cellStyle name="Notas 41" xfId="41879"/>
    <cellStyle name="Notas 41 2" xfId="41880"/>
    <cellStyle name="Notas 42" xfId="41881"/>
    <cellStyle name="Notas 42 2" xfId="41882"/>
    <cellStyle name="Notas 43" xfId="41883"/>
    <cellStyle name="Notas 43 2" xfId="41884"/>
    <cellStyle name="Notas 44" xfId="41885"/>
    <cellStyle name="Notas 44 2" xfId="41886"/>
    <cellStyle name="Notas 45" xfId="41887"/>
    <cellStyle name="Notas 45 2" xfId="41888"/>
    <cellStyle name="Notas 46" xfId="41889"/>
    <cellStyle name="Notas 46 2" xfId="41890"/>
    <cellStyle name="Notas 46 3" xfId="41891"/>
    <cellStyle name="Notas 47" xfId="41892"/>
    <cellStyle name="Notas 48" xfId="41893"/>
    <cellStyle name="Notas 49" xfId="41894"/>
    <cellStyle name="Notas 5" xfId="41895"/>
    <cellStyle name="Notas 5 2" xfId="41896"/>
    <cellStyle name="Notas 6" xfId="41897"/>
    <cellStyle name="Notas 6 2" xfId="41898"/>
    <cellStyle name="Notas 7" xfId="41899"/>
    <cellStyle name="Notas 7 2" xfId="41900"/>
    <cellStyle name="Notas 8" xfId="41901"/>
    <cellStyle name="Notas 8 2" xfId="41902"/>
    <cellStyle name="Notas 9" xfId="41903"/>
    <cellStyle name="Notas 9 2" xfId="41904"/>
    <cellStyle name="Porcentaje 2" xfId="41905"/>
    <cellStyle name="Porcentaje 2 2" xfId="41906"/>
    <cellStyle name="Porcentaje 2 2 2" xfId="41907"/>
    <cellStyle name="Porcentaje 2 3" xfId="41908"/>
    <cellStyle name="Porcentaje 3" xfId="41909"/>
    <cellStyle name="Porcentaje 4" xfId="41910"/>
    <cellStyle name="Porcentaje 5" xfId="41911"/>
    <cellStyle name="Porcentaje 6" xfId="41912"/>
    <cellStyle name="Porcentual 10" xfId="41913"/>
    <cellStyle name="Porcentual 11" xfId="41914"/>
    <cellStyle name="Porcentual 12" xfId="41915"/>
    <cellStyle name="Porcentual 2" xfId="41916"/>
    <cellStyle name="Porcentual 2 2" xfId="41917"/>
    <cellStyle name="Porcentual 2 2 2" xfId="41918"/>
    <cellStyle name="Porcentual 2 2 3" xfId="41919"/>
    <cellStyle name="Porcentual 2 2 4" xfId="41920"/>
    <cellStyle name="Porcentual 2 2 5" xfId="41921"/>
    <cellStyle name="Porcentual 2 2 6" xfId="41922"/>
    <cellStyle name="Porcentual 2 2 7" xfId="41923"/>
    <cellStyle name="Porcentual 2 2 8" xfId="41924"/>
    <cellStyle name="Porcentual 2 2 9" xfId="41925"/>
    <cellStyle name="Porcentual 2 3" xfId="41926"/>
    <cellStyle name="Porcentual 2 3 2" xfId="41927"/>
    <cellStyle name="Porcentual 2 4" xfId="41928"/>
    <cellStyle name="Porcentual 25" xfId="41929"/>
    <cellStyle name="Porcentual 25 10" xfId="41930"/>
    <cellStyle name="Porcentual 25 10 2" xfId="41931"/>
    <cellStyle name="Porcentual 25 10 3" xfId="41932"/>
    <cellStyle name="Porcentual 25 10 4" xfId="41933"/>
    <cellStyle name="Porcentual 25 10 5" xfId="41934"/>
    <cellStyle name="Porcentual 25 10 6" xfId="41935"/>
    <cellStyle name="Porcentual 25 10 7" xfId="41936"/>
    <cellStyle name="Porcentual 25 10 8" xfId="41937"/>
    <cellStyle name="Porcentual 25 10 9" xfId="41938"/>
    <cellStyle name="Porcentual 25 11" xfId="41939"/>
    <cellStyle name="Porcentual 25 12" xfId="41940"/>
    <cellStyle name="Porcentual 25 13" xfId="41941"/>
    <cellStyle name="Porcentual 25 14" xfId="41942"/>
    <cellStyle name="Porcentual 25 15" xfId="41943"/>
    <cellStyle name="Porcentual 25 16" xfId="41944"/>
    <cellStyle name="Porcentual 25 17" xfId="41945"/>
    <cellStyle name="Porcentual 25 18" xfId="41946"/>
    <cellStyle name="Porcentual 25 2" xfId="41947"/>
    <cellStyle name="Porcentual 25 2 10" xfId="41948"/>
    <cellStyle name="Porcentual 25 2 11" xfId="41949"/>
    <cellStyle name="Porcentual 25 2 12" xfId="41950"/>
    <cellStyle name="Porcentual 25 2 13" xfId="41951"/>
    <cellStyle name="Porcentual 25 2 14" xfId="41952"/>
    <cellStyle name="Porcentual 25 2 2" xfId="41953"/>
    <cellStyle name="Porcentual 25 2 3" xfId="41954"/>
    <cellStyle name="Porcentual 25 2 4" xfId="41955"/>
    <cellStyle name="Porcentual 25 2 5" xfId="41956"/>
    <cellStyle name="Porcentual 25 2 6" xfId="41957"/>
    <cellStyle name="Porcentual 25 2 7" xfId="41958"/>
    <cellStyle name="Porcentual 25 2 8" xfId="41959"/>
    <cellStyle name="Porcentual 25 2 9" xfId="41960"/>
    <cellStyle name="Porcentual 25 3" xfId="41961"/>
    <cellStyle name="Porcentual 25 3 10" xfId="41962"/>
    <cellStyle name="Porcentual 25 3 11" xfId="41963"/>
    <cellStyle name="Porcentual 25 3 12" xfId="41964"/>
    <cellStyle name="Porcentual 25 3 13" xfId="41965"/>
    <cellStyle name="Porcentual 25 3 14" xfId="41966"/>
    <cellStyle name="Porcentual 25 3 2" xfId="41967"/>
    <cellStyle name="Porcentual 25 3 3" xfId="41968"/>
    <cellStyle name="Porcentual 25 3 4" xfId="41969"/>
    <cellStyle name="Porcentual 25 3 5" xfId="41970"/>
    <cellStyle name="Porcentual 25 3 6" xfId="41971"/>
    <cellStyle name="Porcentual 25 3 7" xfId="41972"/>
    <cellStyle name="Porcentual 25 3 8" xfId="41973"/>
    <cellStyle name="Porcentual 25 3 9" xfId="41974"/>
    <cellStyle name="Porcentual 25 4" xfId="41975"/>
    <cellStyle name="Porcentual 25 4 10" xfId="41976"/>
    <cellStyle name="Porcentual 25 4 2" xfId="41977"/>
    <cellStyle name="Porcentual 25 4 2 2" xfId="41978"/>
    <cellStyle name="Porcentual 25 4 2 2 2" xfId="41979"/>
    <cellStyle name="Porcentual 25 4 2 2 3" xfId="41980"/>
    <cellStyle name="Porcentual 25 4 2 2 4" xfId="41981"/>
    <cellStyle name="Porcentual 25 4 2 2 5" xfId="41982"/>
    <cellStyle name="Porcentual 25 4 2 2 6" xfId="41983"/>
    <cellStyle name="Porcentual 25 4 2 2 7" xfId="41984"/>
    <cellStyle name="Porcentual 25 4 2 2 8" xfId="41985"/>
    <cellStyle name="Porcentual 25 4 2 2 9" xfId="41986"/>
    <cellStyle name="Porcentual 25 4 3" xfId="41987"/>
    <cellStyle name="Porcentual 25 4 4" xfId="41988"/>
    <cellStyle name="Porcentual 25 4 5" xfId="41989"/>
    <cellStyle name="Porcentual 25 4 6" xfId="41990"/>
    <cellStyle name="Porcentual 25 4 7" xfId="41991"/>
    <cellStyle name="Porcentual 25 4 8" xfId="41992"/>
    <cellStyle name="Porcentual 25 4 9" xfId="41993"/>
    <cellStyle name="Porcentual 25 5" xfId="41994"/>
    <cellStyle name="Porcentual 25 6" xfId="41995"/>
    <cellStyle name="Porcentual 25 7" xfId="41996"/>
    <cellStyle name="Porcentual 25 8" xfId="41997"/>
    <cellStyle name="Porcentual 25 9" xfId="41998"/>
    <cellStyle name="Porcentual 3" xfId="41999"/>
    <cellStyle name="Porcentual 3 2" xfId="42000"/>
    <cellStyle name="Porcentual 3 2 2" xfId="42001"/>
    <cellStyle name="Porcentual 4" xfId="42002"/>
    <cellStyle name="Porcentual 4 2" xfId="42003"/>
    <cellStyle name="Porcentual 5" xfId="42004"/>
    <cellStyle name="Porcentual 6" xfId="42005"/>
    <cellStyle name="Porcentual 7" xfId="42006"/>
    <cellStyle name="Porcentual 8" xfId="42007"/>
    <cellStyle name="Porcentual 9" xfId="42008"/>
    <cellStyle name="Result" xfId="42009"/>
    <cellStyle name="Result2" xfId="42010"/>
    <cellStyle name="Salida 10" xfId="42011"/>
    <cellStyle name="Salida 10 2" xfId="42012"/>
    <cellStyle name="Salida 11" xfId="42013"/>
    <cellStyle name="Salida 11 2" xfId="42014"/>
    <cellStyle name="Salida 12" xfId="42015"/>
    <cellStyle name="Salida 12 2" xfId="42016"/>
    <cellStyle name="Salida 13" xfId="42017"/>
    <cellStyle name="Salida 13 2" xfId="42018"/>
    <cellStyle name="Salida 14" xfId="42019"/>
    <cellStyle name="Salida 14 2" xfId="42020"/>
    <cellStyle name="Salida 15" xfId="42021"/>
    <cellStyle name="Salida 15 2" xfId="42022"/>
    <cellStyle name="Salida 16" xfId="42023"/>
    <cellStyle name="Salida 16 2" xfId="42024"/>
    <cellStyle name="Salida 17" xfId="42025"/>
    <cellStyle name="Salida 17 2" xfId="42026"/>
    <cellStyle name="Salida 18" xfId="42027"/>
    <cellStyle name="Salida 18 2" xfId="42028"/>
    <cellStyle name="Salida 19" xfId="42029"/>
    <cellStyle name="Salida 19 2" xfId="42030"/>
    <cellStyle name="Salida 2" xfId="42031"/>
    <cellStyle name="Salida 2 2" xfId="42032"/>
    <cellStyle name="Salida 20" xfId="42033"/>
    <cellStyle name="Salida 20 2" xfId="42034"/>
    <cellStyle name="Salida 21" xfId="42035"/>
    <cellStyle name="Salida 21 2" xfId="42036"/>
    <cellStyle name="Salida 22" xfId="42037"/>
    <cellStyle name="Salida 22 2" xfId="42038"/>
    <cellStyle name="Salida 23" xfId="42039"/>
    <cellStyle name="Salida 23 2" xfId="42040"/>
    <cellStyle name="Salida 24" xfId="42041"/>
    <cellStyle name="Salida 24 2" xfId="42042"/>
    <cellStyle name="Salida 25" xfId="42043"/>
    <cellStyle name="Salida 25 2" xfId="42044"/>
    <cellStyle name="Salida 26" xfId="42045"/>
    <cellStyle name="Salida 26 2" xfId="42046"/>
    <cellStyle name="Salida 27" xfId="42047"/>
    <cellStyle name="Salida 27 2" xfId="42048"/>
    <cellStyle name="Salida 28" xfId="42049"/>
    <cellStyle name="Salida 28 2" xfId="42050"/>
    <cellStyle name="Salida 29" xfId="42051"/>
    <cellStyle name="Salida 29 2" xfId="42052"/>
    <cellStyle name="Salida 3" xfId="42053"/>
    <cellStyle name="Salida 3 2" xfId="42054"/>
    <cellStyle name="Salida 30" xfId="42055"/>
    <cellStyle name="Salida 30 2" xfId="42056"/>
    <cellStyle name="Salida 31" xfId="42057"/>
    <cellStyle name="Salida 31 2" xfId="42058"/>
    <cellStyle name="Salida 32" xfId="42059"/>
    <cellStyle name="Salida 32 2" xfId="42060"/>
    <cellStyle name="Salida 33" xfId="42061"/>
    <cellStyle name="Salida 33 2" xfId="42062"/>
    <cellStyle name="Salida 34" xfId="42063"/>
    <cellStyle name="Salida 34 2" xfId="42064"/>
    <cellStyle name="Salida 35" xfId="42065"/>
    <cellStyle name="Salida 35 2" xfId="42066"/>
    <cellStyle name="Salida 36" xfId="42067"/>
    <cellStyle name="Salida 36 2" xfId="42068"/>
    <cellStyle name="Salida 37" xfId="42069"/>
    <cellStyle name="Salida 37 2" xfId="42070"/>
    <cellStyle name="Salida 38" xfId="42071"/>
    <cellStyle name="Salida 38 2" xfId="42072"/>
    <cellStyle name="Salida 39" xfId="42073"/>
    <cellStyle name="Salida 39 2" xfId="42074"/>
    <cellStyle name="Salida 4" xfId="42075"/>
    <cellStyle name="Salida 4 2" xfId="42076"/>
    <cellStyle name="Salida 40" xfId="42077"/>
    <cellStyle name="Salida 40 2" xfId="42078"/>
    <cellStyle name="Salida 41" xfId="42079"/>
    <cellStyle name="Salida 41 2" xfId="42080"/>
    <cellStyle name="Salida 42" xfId="42081"/>
    <cellStyle name="Salida 42 2" xfId="42082"/>
    <cellStyle name="Salida 43" xfId="42083"/>
    <cellStyle name="Salida 43 2" xfId="42084"/>
    <cellStyle name="Salida 44" xfId="42085"/>
    <cellStyle name="Salida 44 2" xfId="42086"/>
    <cellStyle name="Salida 45" xfId="42087"/>
    <cellStyle name="Salida 45 2" xfId="42088"/>
    <cellStyle name="Salida 46" xfId="42089"/>
    <cellStyle name="Salida 47" xfId="42090"/>
    <cellStyle name="Salida 5" xfId="42091"/>
    <cellStyle name="Salida 5 2" xfId="42092"/>
    <cellStyle name="Salida 6" xfId="42093"/>
    <cellStyle name="Salida 6 2" xfId="42094"/>
    <cellStyle name="Salida 7" xfId="42095"/>
    <cellStyle name="Salida 7 2" xfId="42096"/>
    <cellStyle name="Salida 8" xfId="42097"/>
    <cellStyle name="Salida 8 2" xfId="42098"/>
    <cellStyle name="Salida 9" xfId="42099"/>
    <cellStyle name="Salida 9 2" xfId="42100"/>
    <cellStyle name="style1358162353578" xfId="42101"/>
    <cellStyle name="style1358162353765" xfId="42102"/>
    <cellStyle name="style1358162353890" xfId="42103"/>
    <cellStyle name="style1358162354000" xfId="42104"/>
    <cellStyle name="style1358162354093" xfId="42105"/>
    <cellStyle name="style1358162354203" xfId="42106"/>
    <cellStyle name="style1358162354390" xfId="42107"/>
    <cellStyle name="style1358162354718" xfId="42108"/>
    <cellStyle name="style1358162354953" xfId="42109"/>
    <cellStyle name="style1358162355078" xfId="42110"/>
    <cellStyle name="style1358162355171" xfId="42111"/>
    <cellStyle name="style1358162355546" xfId="42112"/>
    <cellStyle name="style1358162355906" xfId="42113"/>
    <cellStyle name="style1358162355984" xfId="42114"/>
    <cellStyle name="style1358162356125" xfId="42115"/>
    <cellStyle name="style1358162356296" xfId="42116"/>
    <cellStyle name="style1358162356375" xfId="42117"/>
    <cellStyle name="style1358162356468" xfId="42118"/>
    <cellStyle name="style1358162356562" xfId="42119"/>
    <cellStyle name="style1358162356828" xfId="42120"/>
    <cellStyle name="style1358162357015" xfId="42121"/>
    <cellStyle name="style1358162357328" xfId="42122"/>
    <cellStyle name="style1358162357453" xfId="42123"/>
    <cellStyle name="style1358162357546" xfId="42124"/>
    <cellStyle name="style1358162357703" xfId="42125"/>
    <cellStyle name="style1358162358000" xfId="42126"/>
    <cellStyle name="style1358162358156" xfId="42127"/>
    <cellStyle name="style1358162358250" xfId="42128"/>
    <cellStyle name="style1358162358328" xfId="42129"/>
    <cellStyle name="style1358162358421" xfId="42130"/>
    <cellStyle name="style1358162358671" xfId="42131"/>
    <cellStyle name="style1358162358781" xfId="42132"/>
    <cellStyle name="style1358162358843" xfId="42133"/>
    <cellStyle name="style1358162358921" xfId="42134"/>
    <cellStyle name="style1358162359109" xfId="42135"/>
    <cellStyle name="style1358162359296" xfId="42136"/>
    <cellStyle name="style1358162359390" xfId="42137"/>
    <cellStyle name="TableStyleLight1" xfId="42138"/>
    <cellStyle name="Texto de advertencia 10" xfId="42139"/>
    <cellStyle name="Texto de advertencia 10 2" xfId="42140"/>
    <cellStyle name="Texto de advertencia 11" xfId="42141"/>
    <cellStyle name="Texto de advertencia 11 2" xfId="42142"/>
    <cellStyle name="Texto de advertencia 12" xfId="42143"/>
    <cellStyle name="Texto de advertencia 12 2" xfId="42144"/>
    <cellStyle name="Texto de advertencia 13" xfId="42145"/>
    <cellStyle name="Texto de advertencia 13 2" xfId="42146"/>
    <cellStyle name="Texto de advertencia 14" xfId="42147"/>
    <cellStyle name="Texto de advertencia 14 2" xfId="42148"/>
    <cellStyle name="Texto de advertencia 15" xfId="42149"/>
    <cellStyle name="Texto de advertencia 15 2" xfId="42150"/>
    <cellStyle name="Texto de advertencia 16" xfId="42151"/>
    <cellStyle name="Texto de advertencia 16 2" xfId="42152"/>
    <cellStyle name="Texto de advertencia 17" xfId="42153"/>
    <cellStyle name="Texto de advertencia 17 2" xfId="42154"/>
    <cellStyle name="Texto de advertencia 18" xfId="42155"/>
    <cellStyle name="Texto de advertencia 18 2" xfId="42156"/>
    <cellStyle name="Texto de advertencia 19" xfId="42157"/>
    <cellStyle name="Texto de advertencia 19 2" xfId="42158"/>
    <cellStyle name="Texto de advertencia 2" xfId="42159"/>
    <cellStyle name="Texto de advertencia 2 2" xfId="42160"/>
    <cellStyle name="Texto de advertencia 20" xfId="42161"/>
    <cellStyle name="Texto de advertencia 20 2" xfId="42162"/>
    <cellStyle name="Texto de advertencia 21" xfId="42163"/>
    <cellStyle name="Texto de advertencia 21 2" xfId="42164"/>
    <cellStyle name="Texto de advertencia 22" xfId="42165"/>
    <cellStyle name="Texto de advertencia 22 2" xfId="42166"/>
    <cellStyle name="Texto de advertencia 23" xfId="42167"/>
    <cellStyle name="Texto de advertencia 23 2" xfId="42168"/>
    <cellStyle name="Texto de advertencia 24" xfId="42169"/>
    <cellStyle name="Texto de advertencia 24 2" xfId="42170"/>
    <cellStyle name="Texto de advertencia 25" xfId="42171"/>
    <cellStyle name="Texto de advertencia 25 2" xfId="42172"/>
    <cellStyle name="Texto de advertencia 26" xfId="42173"/>
    <cellStyle name="Texto de advertencia 26 2" xfId="42174"/>
    <cellStyle name="Texto de advertencia 27" xfId="42175"/>
    <cellStyle name="Texto de advertencia 27 2" xfId="42176"/>
    <cellStyle name="Texto de advertencia 28" xfId="42177"/>
    <cellStyle name="Texto de advertencia 28 2" xfId="42178"/>
    <cellStyle name="Texto de advertencia 29" xfId="42179"/>
    <cellStyle name="Texto de advertencia 29 2" xfId="42180"/>
    <cellStyle name="Texto de advertencia 3" xfId="42181"/>
    <cellStyle name="Texto de advertencia 3 2" xfId="42182"/>
    <cellStyle name="Texto de advertencia 30" xfId="42183"/>
    <cellStyle name="Texto de advertencia 30 2" xfId="42184"/>
    <cellStyle name="Texto de advertencia 31" xfId="42185"/>
    <cellStyle name="Texto de advertencia 31 2" xfId="42186"/>
    <cellStyle name="Texto de advertencia 32" xfId="42187"/>
    <cellStyle name="Texto de advertencia 32 2" xfId="42188"/>
    <cellStyle name="Texto de advertencia 33" xfId="42189"/>
    <cellStyle name="Texto de advertencia 33 2" xfId="42190"/>
    <cellStyle name="Texto de advertencia 34" xfId="42191"/>
    <cellStyle name="Texto de advertencia 34 2" xfId="42192"/>
    <cellStyle name="Texto de advertencia 35" xfId="42193"/>
    <cellStyle name="Texto de advertencia 35 2" xfId="42194"/>
    <cellStyle name="Texto de advertencia 36" xfId="42195"/>
    <cellStyle name="Texto de advertencia 36 2" xfId="42196"/>
    <cellStyle name="Texto de advertencia 37" xfId="42197"/>
    <cellStyle name="Texto de advertencia 37 2" xfId="42198"/>
    <cellStyle name="Texto de advertencia 38" xfId="42199"/>
    <cellStyle name="Texto de advertencia 38 2" xfId="42200"/>
    <cellStyle name="Texto de advertencia 39" xfId="42201"/>
    <cellStyle name="Texto de advertencia 39 2" xfId="42202"/>
    <cellStyle name="Texto de advertencia 4" xfId="42203"/>
    <cellStyle name="Texto de advertencia 4 2" xfId="42204"/>
    <cellStyle name="Texto de advertencia 40" xfId="42205"/>
    <cellStyle name="Texto de advertencia 40 2" xfId="42206"/>
    <cellStyle name="Texto de advertencia 41" xfId="42207"/>
    <cellStyle name="Texto de advertencia 41 2" xfId="42208"/>
    <cellStyle name="Texto de advertencia 42" xfId="42209"/>
    <cellStyle name="Texto de advertencia 42 2" xfId="42210"/>
    <cellStyle name="Texto de advertencia 43" xfId="42211"/>
    <cellStyle name="Texto de advertencia 43 2" xfId="42212"/>
    <cellStyle name="Texto de advertencia 44" xfId="42213"/>
    <cellStyle name="Texto de advertencia 44 2" xfId="42214"/>
    <cellStyle name="Texto de advertencia 45" xfId="42215"/>
    <cellStyle name="Texto de advertencia 45 2" xfId="42216"/>
    <cellStyle name="Texto de advertencia 46" xfId="42217"/>
    <cellStyle name="Texto de advertencia 47" xfId="42218"/>
    <cellStyle name="Texto de advertencia 5" xfId="42219"/>
    <cellStyle name="Texto de advertencia 5 2" xfId="42220"/>
    <cellStyle name="Texto de advertencia 6" xfId="42221"/>
    <cellStyle name="Texto de advertencia 6 2" xfId="42222"/>
    <cellStyle name="Texto de advertencia 7" xfId="42223"/>
    <cellStyle name="Texto de advertencia 7 2" xfId="42224"/>
    <cellStyle name="Texto de advertencia 8" xfId="42225"/>
    <cellStyle name="Texto de advertencia 8 2" xfId="42226"/>
    <cellStyle name="Texto de advertencia 9" xfId="42227"/>
    <cellStyle name="Texto de advertencia 9 2" xfId="42228"/>
    <cellStyle name="Texto explicativo 10" xfId="42229"/>
    <cellStyle name="Texto explicativo 10 2" xfId="42230"/>
    <cellStyle name="Texto explicativo 11" xfId="42231"/>
    <cellStyle name="Texto explicativo 11 2" xfId="42232"/>
    <cellStyle name="Texto explicativo 12" xfId="42233"/>
    <cellStyle name="Texto explicativo 12 2" xfId="42234"/>
    <cellStyle name="Texto explicativo 13" xfId="42235"/>
    <cellStyle name="Texto explicativo 13 2" xfId="42236"/>
    <cellStyle name="Texto explicativo 14" xfId="42237"/>
    <cellStyle name="Texto explicativo 14 2" xfId="42238"/>
    <cellStyle name="Texto explicativo 15" xfId="42239"/>
    <cellStyle name="Texto explicativo 15 2" xfId="42240"/>
    <cellStyle name="Texto explicativo 16" xfId="42241"/>
    <cellStyle name="Texto explicativo 16 2" xfId="42242"/>
    <cellStyle name="Texto explicativo 17" xfId="42243"/>
    <cellStyle name="Texto explicativo 17 2" xfId="42244"/>
    <cellStyle name="Texto explicativo 18" xfId="42245"/>
    <cellStyle name="Texto explicativo 18 2" xfId="42246"/>
    <cellStyle name="Texto explicativo 19" xfId="42247"/>
    <cellStyle name="Texto explicativo 19 2" xfId="42248"/>
    <cellStyle name="Texto explicativo 2" xfId="42249"/>
    <cellStyle name="Texto explicativo 2 2" xfId="42250"/>
    <cellStyle name="Texto explicativo 20" xfId="42251"/>
    <cellStyle name="Texto explicativo 20 2" xfId="42252"/>
    <cellStyle name="Texto explicativo 21" xfId="42253"/>
    <cellStyle name="Texto explicativo 21 2" xfId="42254"/>
    <cellStyle name="Texto explicativo 22" xfId="42255"/>
    <cellStyle name="Texto explicativo 22 2" xfId="42256"/>
    <cellStyle name="Texto explicativo 23" xfId="42257"/>
    <cellStyle name="Texto explicativo 23 2" xfId="42258"/>
    <cellStyle name="Texto explicativo 24" xfId="42259"/>
    <cellStyle name="Texto explicativo 24 2" xfId="42260"/>
    <cellStyle name="Texto explicativo 25" xfId="42261"/>
    <cellStyle name="Texto explicativo 25 2" xfId="42262"/>
    <cellStyle name="Texto explicativo 26" xfId="42263"/>
    <cellStyle name="Texto explicativo 26 2" xfId="42264"/>
    <cellStyle name="Texto explicativo 27" xfId="42265"/>
    <cellStyle name="Texto explicativo 27 2" xfId="42266"/>
    <cellStyle name="Texto explicativo 28" xfId="42267"/>
    <cellStyle name="Texto explicativo 28 2" xfId="42268"/>
    <cellStyle name="Texto explicativo 29" xfId="42269"/>
    <cellStyle name="Texto explicativo 29 2" xfId="42270"/>
    <cellStyle name="Texto explicativo 3" xfId="42271"/>
    <cellStyle name="Texto explicativo 3 2" xfId="42272"/>
    <cellStyle name="Texto explicativo 30" xfId="42273"/>
    <cellStyle name="Texto explicativo 30 2" xfId="42274"/>
    <cellStyle name="Texto explicativo 31" xfId="42275"/>
    <cellStyle name="Texto explicativo 31 2" xfId="42276"/>
    <cellStyle name="Texto explicativo 32" xfId="42277"/>
    <cellStyle name="Texto explicativo 32 2" xfId="42278"/>
    <cellStyle name="Texto explicativo 33" xfId="42279"/>
    <cellStyle name="Texto explicativo 33 2" xfId="42280"/>
    <cellStyle name="Texto explicativo 34" xfId="42281"/>
    <cellStyle name="Texto explicativo 34 2" xfId="42282"/>
    <cellStyle name="Texto explicativo 35" xfId="42283"/>
    <cellStyle name="Texto explicativo 35 2" xfId="42284"/>
    <cellStyle name="Texto explicativo 36" xfId="42285"/>
    <cellStyle name="Texto explicativo 36 2" xfId="42286"/>
    <cellStyle name="Texto explicativo 37" xfId="42287"/>
    <cellStyle name="Texto explicativo 37 2" xfId="42288"/>
    <cellStyle name="Texto explicativo 38" xfId="42289"/>
    <cellStyle name="Texto explicativo 38 2" xfId="42290"/>
    <cellStyle name="Texto explicativo 39" xfId="42291"/>
    <cellStyle name="Texto explicativo 39 2" xfId="42292"/>
    <cellStyle name="Texto explicativo 4" xfId="42293"/>
    <cellStyle name="Texto explicativo 4 2" xfId="42294"/>
    <cellStyle name="Texto explicativo 40" xfId="42295"/>
    <cellStyle name="Texto explicativo 40 2" xfId="42296"/>
    <cellStyle name="Texto explicativo 41" xfId="42297"/>
    <cellStyle name="Texto explicativo 41 2" xfId="42298"/>
    <cellStyle name="Texto explicativo 42" xfId="42299"/>
    <cellStyle name="Texto explicativo 42 2" xfId="42300"/>
    <cellStyle name="Texto explicativo 43" xfId="42301"/>
    <cellStyle name="Texto explicativo 43 2" xfId="42302"/>
    <cellStyle name="Texto explicativo 44" xfId="42303"/>
    <cellStyle name="Texto explicativo 44 2" xfId="42304"/>
    <cellStyle name="Texto explicativo 45" xfId="42305"/>
    <cellStyle name="Texto explicativo 45 2" xfId="42306"/>
    <cellStyle name="Texto explicativo 46" xfId="42307"/>
    <cellStyle name="Texto explicativo 47" xfId="42308"/>
    <cellStyle name="Texto explicativo 5" xfId="42309"/>
    <cellStyle name="Texto explicativo 5 2" xfId="42310"/>
    <cellStyle name="Texto explicativo 6" xfId="42311"/>
    <cellStyle name="Texto explicativo 6 2" xfId="42312"/>
    <cellStyle name="Texto explicativo 7" xfId="42313"/>
    <cellStyle name="Texto explicativo 7 2" xfId="42314"/>
    <cellStyle name="Texto explicativo 8" xfId="42315"/>
    <cellStyle name="Texto explicativo 8 2" xfId="42316"/>
    <cellStyle name="Texto explicativo 9" xfId="42317"/>
    <cellStyle name="Texto explicativo 9 2" xfId="42318"/>
    <cellStyle name="Título 1 10" xfId="42319"/>
    <cellStyle name="Título 1 10 2" xfId="42320"/>
    <cellStyle name="Título 1 11" xfId="42321"/>
    <cellStyle name="Título 1 11 2" xfId="42322"/>
    <cellStyle name="Título 1 12" xfId="42323"/>
    <cellStyle name="Título 1 12 2" xfId="42324"/>
    <cellStyle name="Título 1 13" xfId="42325"/>
    <cellStyle name="Título 1 13 2" xfId="42326"/>
    <cellStyle name="Título 1 14" xfId="42327"/>
    <cellStyle name="Título 1 14 2" xfId="42328"/>
    <cellStyle name="Título 1 15" xfId="42329"/>
    <cellStyle name="Título 1 15 2" xfId="42330"/>
    <cellStyle name="Título 1 16" xfId="42331"/>
    <cellStyle name="Título 1 16 2" xfId="42332"/>
    <cellStyle name="Título 1 17" xfId="42333"/>
    <cellStyle name="Título 1 17 2" xfId="42334"/>
    <cellStyle name="Título 1 18" xfId="42335"/>
    <cellStyle name="Título 1 18 2" xfId="42336"/>
    <cellStyle name="Título 1 19" xfId="42337"/>
    <cellStyle name="Título 1 19 2" xfId="42338"/>
    <cellStyle name="Título 1 2" xfId="42339"/>
    <cellStyle name="Título 1 2 2" xfId="42340"/>
    <cellStyle name="Título 1 20" xfId="42341"/>
    <cellStyle name="Título 1 20 2" xfId="42342"/>
    <cellStyle name="Título 1 21" xfId="42343"/>
    <cellStyle name="Título 1 21 2" xfId="42344"/>
    <cellStyle name="Título 1 22" xfId="42345"/>
    <cellStyle name="Título 1 22 2" xfId="42346"/>
    <cellStyle name="Título 1 23" xfId="42347"/>
    <cellStyle name="Título 1 23 2" xfId="42348"/>
    <cellStyle name="Título 1 24" xfId="42349"/>
    <cellStyle name="Título 1 24 2" xfId="42350"/>
    <cellStyle name="Título 1 25" xfId="42351"/>
    <cellStyle name="Título 1 25 2" xfId="42352"/>
    <cellStyle name="Título 1 26" xfId="42353"/>
    <cellStyle name="Título 1 26 2" xfId="42354"/>
    <cellStyle name="Título 1 27" xfId="42355"/>
    <cellStyle name="Título 1 27 2" xfId="42356"/>
    <cellStyle name="Título 1 28" xfId="42357"/>
    <cellStyle name="Título 1 28 2" xfId="42358"/>
    <cellStyle name="Título 1 29" xfId="42359"/>
    <cellStyle name="Título 1 29 2" xfId="42360"/>
    <cellStyle name="Título 1 3" xfId="42361"/>
    <cellStyle name="Título 1 3 2" xfId="42362"/>
    <cellStyle name="Título 1 30" xfId="42363"/>
    <cellStyle name="Título 1 30 2" xfId="42364"/>
    <cellStyle name="Título 1 31" xfId="42365"/>
    <cellStyle name="Título 1 31 2" xfId="42366"/>
    <cellStyle name="Título 1 32" xfId="42367"/>
    <cellStyle name="Título 1 32 2" xfId="42368"/>
    <cellStyle name="Título 1 33" xfId="42369"/>
    <cellStyle name="Título 1 33 2" xfId="42370"/>
    <cellStyle name="Título 1 34" xfId="42371"/>
    <cellStyle name="Título 1 34 2" xfId="42372"/>
    <cellStyle name="Título 1 35" xfId="42373"/>
    <cellStyle name="Título 1 35 2" xfId="42374"/>
    <cellStyle name="Título 1 36" xfId="42375"/>
    <cellStyle name="Título 1 36 2" xfId="42376"/>
    <cellStyle name="Título 1 37" xfId="42377"/>
    <cellStyle name="Título 1 37 2" xfId="42378"/>
    <cellStyle name="Título 1 38" xfId="42379"/>
    <cellStyle name="Título 1 38 2" xfId="42380"/>
    <cellStyle name="Título 1 39" xfId="42381"/>
    <cellStyle name="Título 1 39 2" xfId="42382"/>
    <cellStyle name="Título 1 4" xfId="42383"/>
    <cellStyle name="Título 1 4 2" xfId="42384"/>
    <cellStyle name="Título 1 40" xfId="42385"/>
    <cellStyle name="Título 1 40 2" xfId="42386"/>
    <cellStyle name="Título 1 41" xfId="42387"/>
    <cellStyle name="Título 1 41 2" xfId="42388"/>
    <cellStyle name="Título 1 42" xfId="42389"/>
    <cellStyle name="Título 1 42 2" xfId="42390"/>
    <cellStyle name="Título 1 43" xfId="42391"/>
    <cellStyle name="Título 1 43 2" xfId="42392"/>
    <cellStyle name="Título 1 44" xfId="42393"/>
    <cellStyle name="Título 1 44 2" xfId="42394"/>
    <cellStyle name="Título 1 45" xfId="42395"/>
    <cellStyle name="Título 1 45 2" xfId="42396"/>
    <cellStyle name="Título 1 46" xfId="42397"/>
    <cellStyle name="Título 1 47" xfId="42398"/>
    <cellStyle name="Título 1 5" xfId="42399"/>
    <cellStyle name="Título 1 5 2" xfId="42400"/>
    <cellStyle name="Título 1 6" xfId="42401"/>
    <cellStyle name="Título 1 6 2" xfId="42402"/>
    <cellStyle name="Título 1 7" xfId="42403"/>
    <cellStyle name="Título 1 7 2" xfId="42404"/>
    <cellStyle name="Título 1 8" xfId="42405"/>
    <cellStyle name="Título 1 8 2" xfId="42406"/>
    <cellStyle name="Título 1 9" xfId="42407"/>
    <cellStyle name="Título 1 9 2" xfId="42408"/>
    <cellStyle name="Título 10" xfId="42409"/>
    <cellStyle name="Título 10 2" xfId="42410"/>
    <cellStyle name="Título 11" xfId="42411"/>
    <cellStyle name="Título 11 2" xfId="42412"/>
    <cellStyle name="Título 12" xfId="42413"/>
    <cellStyle name="Título 12 2" xfId="42414"/>
    <cellStyle name="Título 13" xfId="42415"/>
    <cellStyle name="Título 13 2" xfId="42416"/>
    <cellStyle name="Título 14" xfId="42417"/>
    <cellStyle name="Título 14 2" xfId="42418"/>
    <cellStyle name="Título 15" xfId="42419"/>
    <cellStyle name="Título 15 2" xfId="42420"/>
    <cellStyle name="Título 16" xfId="42421"/>
    <cellStyle name="Título 16 2" xfId="42422"/>
    <cellStyle name="Título 17" xfId="42423"/>
    <cellStyle name="Título 17 2" xfId="42424"/>
    <cellStyle name="Título 18" xfId="42425"/>
    <cellStyle name="Título 18 2" xfId="42426"/>
    <cellStyle name="Título 19" xfId="42427"/>
    <cellStyle name="Título 19 2" xfId="42428"/>
    <cellStyle name="Título 2 10" xfId="42429"/>
    <cellStyle name="Título 2 10 2" xfId="42430"/>
    <cellStyle name="Título 2 11" xfId="42431"/>
    <cellStyle name="Título 2 11 2" xfId="42432"/>
    <cellStyle name="Título 2 12" xfId="42433"/>
    <cellStyle name="Título 2 12 2" xfId="42434"/>
    <cellStyle name="Título 2 13" xfId="42435"/>
    <cellStyle name="Título 2 13 2" xfId="42436"/>
    <cellStyle name="Título 2 14" xfId="42437"/>
    <cellStyle name="Título 2 14 2" xfId="42438"/>
    <cellStyle name="Título 2 15" xfId="42439"/>
    <cellStyle name="Título 2 15 2" xfId="42440"/>
    <cellStyle name="Título 2 16" xfId="42441"/>
    <cellStyle name="Título 2 16 2" xfId="42442"/>
    <cellStyle name="Título 2 17" xfId="42443"/>
    <cellStyle name="Título 2 17 2" xfId="42444"/>
    <cellStyle name="Título 2 18" xfId="42445"/>
    <cellStyle name="Título 2 18 2" xfId="42446"/>
    <cellStyle name="Título 2 19" xfId="42447"/>
    <cellStyle name="Título 2 19 2" xfId="42448"/>
    <cellStyle name="Título 2 2" xfId="42449"/>
    <cellStyle name="Título 2 2 2" xfId="42450"/>
    <cellStyle name="Título 2 20" xfId="42451"/>
    <cellStyle name="Título 2 20 2" xfId="42452"/>
    <cellStyle name="Título 2 21" xfId="42453"/>
    <cellStyle name="Título 2 21 2" xfId="42454"/>
    <cellStyle name="Título 2 22" xfId="42455"/>
    <cellStyle name="Título 2 22 2" xfId="42456"/>
    <cellStyle name="Título 2 23" xfId="42457"/>
    <cellStyle name="Título 2 23 2" xfId="42458"/>
    <cellStyle name="Título 2 24" xfId="42459"/>
    <cellStyle name="Título 2 24 2" xfId="42460"/>
    <cellStyle name="Título 2 25" xfId="42461"/>
    <cellStyle name="Título 2 25 2" xfId="42462"/>
    <cellStyle name="Título 2 26" xfId="42463"/>
    <cellStyle name="Título 2 26 2" xfId="42464"/>
    <cellStyle name="Título 2 27" xfId="42465"/>
    <cellStyle name="Título 2 27 2" xfId="42466"/>
    <cellStyle name="Título 2 28" xfId="42467"/>
    <cellStyle name="Título 2 28 2" xfId="42468"/>
    <cellStyle name="Título 2 29" xfId="42469"/>
    <cellStyle name="Título 2 29 2" xfId="42470"/>
    <cellStyle name="Título 2 3" xfId="42471"/>
    <cellStyle name="Título 2 3 2" xfId="42472"/>
    <cellStyle name="Título 2 30" xfId="42473"/>
    <cellStyle name="Título 2 30 2" xfId="42474"/>
    <cellStyle name="Título 2 31" xfId="42475"/>
    <cellStyle name="Título 2 31 2" xfId="42476"/>
    <cellStyle name="Título 2 32" xfId="42477"/>
    <cellStyle name="Título 2 32 2" xfId="42478"/>
    <cellStyle name="Título 2 33" xfId="42479"/>
    <cellStyle name="Título 2 33 2" xfId="42480"/>
    <cellStyle name="Título 2 34" xfId="42481"/>
    <cellStyle name="Título 2 34 2" xfId="42482"/>
    <cellStyle name="Título 2 35" xfId="42483"/>
    <cellStyle name="Título 2 35 2" xfId="42484"/>
    <cellStyle name="Título 2 36" xfId="42485"/>
    <cellStyle name="Título 2 36 2" xfId="42486"/>
    <cellStyle name="Título 2 37" xfId="42487"/>
    <cellStyle name="Título 2 37 2" xfId="42488"/>
    <cellStyle name="Título 2 38" xfId="42489"/>
    <cellStyle name="Título 2 38 2" xfId="42490"/>
    <cellStyle name="Título 2 39" xfId="42491"/>
    <cellStyle name="Título 2 39 2" xfId="42492"/>
    <cellStyle name="Título 2 4" xfId="42493"/>
    <cellStyle name="Título 2 4 2" xfId="42494"/>
    <cellStyle name="Título 2 40" xfId="42495"/>
    <cellStyle name="Título 2 40 2" xfId="42496"/>
    <cellStyle name="Título 2 41" xfId="42497"/>
    <cellStyle name="Título 2 41 2" xfId="42498"/>
    <cellStyle name="Título 2 42" xfId="42499"/>
    <cellStyle name="Título 2 42 2" xfId="42500"/>
    <cellStyle name="Título 2 43" xfId="42501"/>
    <cellStyle name="Título 2 43 2" xfId="42502"/>
    <cellStyle name="Título 2 44" xfId="42503"/>
    <cellStyle name="Título 2 44 2" xfId="42504"/>
    <cellStyle name="Título 2 45" xfId="42505"/>
    <cellStyle name="Título 2 45 2" xfId="42506"/>
    <cellStyle name="Título 2 46" xfId="42507"/>
    <cellStyle name="Título 2 47" xfId="42508"/>
    <cellStyle name="Título 2 5" xfId="42509"/>
    <cellStyle name="Título 2 5 2" xfId="42510"/>
    <cellStyle name="Título 2 6" xfId="42511"/>
    <cellStyle name="Título 2 6 2" xfId="42512"/>
    <cellStyle name="Título 2 7" xfId="42513"/>
    <cellStyle name="Título 2 7 2" xfId="42514"/>
    <cellStyle name="Título 2 8" xfId="42515"/>
    <cellStyle name="Título 2 8 2" xfId="42516"/>
    <cellStyle name="Título 2 9" xfId="42517"/>
    <cellStyle name="Título 2 9 2" xfId="42518"/>
    <cellStyle name="Título 20" xfId="42519"/>
    <cellStyle name="Título 20 2" xfId="42520"/>
    <cellStyle name="Título 21" xfId="42521"/>
    <cellStyle name="Título 21 2" xfId="42522"/>
    <cellStyle name="Título 22" xfId="42523"/>
    <cellStyle name="Título 22 2" xfId="42524"/>
    <cellStyle name="Título 23" xfId="42525"/>
    <cellStyle name="Título 23 2" xfId="42526"/>
    <cellStyle name="Título 24" xfId="42527"/>
    <cellStyle name="Título 24 2" xfId="42528"/>
    <cellStyle name="Título 25" xfId="42529"/>
    <cellStyle name="Título 25 2" xfId="42530"/>
    <cellStyle name="Título 26" xfId="42531"/>
    <cellStyle name="Título 26 2" xfId="42532"/>
    <cellStyle name="Título 27" xfId="42533"/>
    <cellStyle name="Título 27 2" xfId="42534"/>
    <cellStyle name="Título 28" xfId="42535"/>
    <cellStyle name="Título 28 2" xfId="42536"/>
    <cellStyle name="Título 29" xfId="42537"/>
    <cellStyle name="Título 29 2" xfId="42538"/>
    <cellStyle name="Título 3 10" xfId="42539"/>
    <cellStyle name="Título 3 10 2" xfId="42540"/>
    <cellStyle name="Título 3 11" xfId="42541"/>
    <cellStyle name="Título 3 11 2" xfId="42542"/>
    <cellStyle name="Título 3 12" xfId="42543"/>
    <cellStyle name="Título 3 12 2" xfId="42544"/>
    <cellStyle name="Título 3 13" xfId="42545"/>
    <cellStyle name="Título 3 13 2" xfId="42546"/>
    <cellStyle name="Título 3 14" xfId="42547"/>
    <cellStyle name="Título 3 14 2" xfId="42548"/>
    <cellStyle name="Título 3 15" xfId="42549"/>
    <cellStyle name="Título 3 15 2" xfId="42550"/>
    <cellStyle name="Título 3 16" xfId="42551"/>
    <cellStyle name="Título 3 16 2" xfId="42552"/>
    <cellStyle name="Título 3 17" xfId="42553"/>
    <cellStyle name="Título 3 17 2" xfId="42554"/>
    <cellStyle name="Título 3 18" xfId="42555"/>
    <cellStyle name="Título 3 18 2" xfId="42556"/>
    <cellStyle name="Título 3 19" xfId="42557"/>
    <cellStyle name="Título 3 19 2" xfId="42558"/>
    <cellStyle name="Título 3 2" xfId="42559"/>
    <cellStyle name="Título 3 2 2" xfId="42560"/>
    <cellStyle name="Título 3 20" xfId="42561"/>
    <cellStyle name="Título 3 20 2" xfId="42562"/>
    <cellStyle name="Título 3 21" xfId="42563"/>
    <cellStyle name="Título 3 21 2" xfId="42564"/>
    <cellStyle name="Título 3 22" xfId="42565"/>
    <cellStyle name="Título 3 22 2" xfId="42566"/>
    <cellStyle name="Título 3 23" xfId="42567"/>
    <cellStyle name="Título 3 23 2" xfId="42568"/>
    <cellStyle name="Título 3 24" xfId="42569"/>
    <cellStyle name="Título 3 24 2" xfId="42570"/>
    <cellStyle name="Título 3 25" xfId="42571"/>
    <cellStyle name="Título 3 25 2" xfId="42572"/>
    <cellStyle name="Título 3 26" xfId="42573"/>
    <cellStyle name="Título 3 26 2" xfId="42574"/>
    <cellStyle name="Título 3 27" xfId="42575"/>
    <cellStyle name="Título 3 27 2" xfId="42576"/>
    <cellStyle name="Título 3 28" xfId="42577"/>
    <cellStyle name="Título 3 28 2" xfId="42578"/>
    <cellStyle name="Título 3 29" xfId="42579"/>
    <cellStyle name="Título 3 29 2" xfId="42580"/>
    <cellStyle name="Título 3 3" xfId="42581"/>
    <cellStyle name="Título 3 3 2" xfId="42582"/>
    <cellStyle name="Título 3 30" xfId="42583"/>
    <cellStyle name="Título 3 30 2" xfId="42584"/>
    <cellStyle name="Título 3 31" xfId="42585"/>
    <cellStyle name="Título 3 31 2" xfId="42586"/>
    <cellStyle name="Título 3 32" xfId="42587"/>
    <cellStyle name="Título 3 32 2" xfId="42588"/>
    <cellStyle name="Título 3 33" xfId="42589"/>
    <cellStyle name="Título 3 33 2" xfId="42590"/>
    <cellStyle name="Título 3 34" xfId="42591"/>
    <cellStyle name="Título 3 34 2" xfId="42592"/>
    <cellStyle name="Título 3 35" xfId="42593"/>
    <cellStyle name="Título 3 35 2" xfId="42594"/>
    <cellStyle name="Título 3 36" xfId="42595"/>
    <cellStyle name="Título 3 36 2" xfId="42596"/>
    <cellStyle name="Título 3 37" xfId="42597"/>
    <cellStyle name="Título 3 37 2" xfId="42598"/>
    <cellStyle name="Título 3 38" xfId="42599"/>
    <cellStyle name="Título 3 38 2" xfId="42600"/>
    <cellStyle name="Título 3 39" xfId="42601"/>
    <cellStyle name="Título 3 39 2" xfId="42602"/>
    <cellStyle name="Título 3 4" xfId="42603"/>
    <cellStyle name="Título 3 4 2" xfId="42604"/>
    <cellStyle name="Título 3 40" xfId="42605"/>
    <cellStyle name="Título 3 40 2" xfId="42606"/>
    <cellStyle name="Título 3 41" xfId="42607"/>
    <cellStyle name="Título 3 41 2" xfId="42608"/>
    <cellStyle name="Título 3 42" xfId="42609"/>
    <cellStyle name="Título 3 42 2" xfId="42610"/>
    <cellStyle name="Título 3 43" xfId="42611"/>
    <cellStyle name="Título 3 43 2" xfId="42612"/>
    <cellStyle name="Título 3 44" xfId="42613"/>
    <cellStyle name="Título 3 44 2" xfId="42614"/>
    <cellStyle name="Título 3 45" xfId="42615"/>
    <cellStyle name="Título 3 45 2" xfId="42616"/>
    <cellStyle name="Título 3 46" xfId="42617"/>
    <cellStyle name="Título 3 47" xfId="42618"/>
    <cellStyle name="Título 3 5" xfId="42619"/>
    <cellStyle name="Título 3 5 2" xfId="42620"/>
    <cellStyle name="Título 3 6" xfId="42621"/>
    <cellStyle name="Título 3 6 2" xfId="42622"/>
    <cellStyle name="Título 3 7" xfId="42623"/>
    <cellStyle name="Título 3 7 2" xfId="42624"/>
    <cellStyle name="Título 3 8" xfId="42625"/>
    <cellStyle name="Título 3 8 2" xfId="42626"/>
    <cellStyle name="Título 3 9" xfId="42627"/>
    <cellStyle name="Título 3 9 2" xfId="42628"/>
    <cellStyle name="Título 30" xfId="42629"/>
    <cellStyle name="Título 30 2" xfId="42630"/>
    <cellStyle name="Título 31" xfId="42631"/>
    <cellStyle name="Título 31 2" xfId="42632"/>
    <cellStyle name="Título 32" xfId="42633"/>
    <cellStyle name="Título 32 2" xfId="42634"/>
    <cellStyle name="Título 33" xfId="42635"/>
    <cellStyle name="Título 33 2" xfId="42636"/>
    <cellStyle name="Título 34" xfId="42637"/>
    <cellStyle name="Título 34 2" xfId="42638"/>
    <cellStyle name="Título 35" xfId="42639"/>
    <cellStyle name="Título 35 2" xfId="42640"/>
    <cellStyle name="Título 36" xfId="42641"/>
    <cellStyle name="Título 36 2" xfId="42642"/>
    <cellStyle name="Título 37" xfId="42643"/>
    <cellStyle name="Título 37 2" xfId="42644"/>
    <cellStyle name="Título 38" xfId="42645"/>
    <cellStyle name="Título 38 2" xfId="42646"/>
    <cellStyle name="Título 39" xfId="42647"/>
    <cellStyle name="Título 39 2" xfId="42648"/>
    <cellStyle name="Título 4" xfId="42649"/>
    <cellStyle name="Título 4 2" xfId="42650"/>
    <cellStyle name="Título 40" xfId="42651"/>
    <cellStyle name="Título 40 2" xfId="42652"/>
    <cellStyle name="Título 41" xfId="42653"/>
    <cellStyle name="Título 41 2" xfId="42654"/>
    <cellStyle name="Título 42" xfId="42655"/>
    <cellStyle name="Título 42 2" xfId="42656"/>
    <cellStyle name="Título 43" xfId="42657"/>
    <cellStyle name="Título 43 2" xfId="42658"/>
    <cellStyle name="Título 44" xfId="42659"/>
    <cellStyle name="Título 44 2" xfId="42660"/>
    <cellStyle name="Título 45" xfId="42661"/>
    <cellStyle name="Título 45 2" xfId="42662"/>
    <cellStyle name="Título 46" xfId="42663"/>
    <cellStyle name="Título 46 2" xfId="42664"/>
    <cellStyle name="Título 47" xfId="42665"/>
    <cellStyle name="Título 47 2" xfId="42666"/>
    <cellStyle name="Título 48" xfId="42667"/>
    <cellStyle name="Título 49" xfId="42668"/>
    <cellStyle name="Título 5" xfId="42669"/>
    <cellStyle name="Título 5 2" xfId="42670"/>
    <cellStyle name="Título 6" xfId="42671"/>
    <cellStyle name="Título 6 2" xfId="42672"/>
    <cellStyle name="Título 7" xfId="42673"/>
    <cellStyle name="Título 7 2" xfId="42674"/>
    <cellStyle name="Título 8" xfId="42675"/>
    <cellStyle name="Título 8 2" xfId="42676"/>
    <cellStyle name="Título 9" xfId="42677"/>
    <cellStyle name="Título 9 2" xfId="42678"/>
    <cellStyle name="Total 10" xfId="42679"/>
    <cellStyle name="Total 10 2" xfId="42680"/>
    <cellStyle name="Total 11" xfId="42681"/>
    <cellStyle name="Total 11 2" xfId="42682"/>
    <cellStyle name="Total 12" xfId="42683"/>
    <cellStyle name="Total 12 2" xfId="42684"/>
    <cellStyle name="Total 13" xfId="42685"/>
    <cellStyle name="Total 13 2" xfId="42686"/>
    <cellStyle name="Total 14" xfId="42687"/>
    <cellStyle name="Total 14 2" xfId="42688"/>
    <cellStyle name="Total 15" xfId="42689"/>
    <cellStyle name="Total 15 2" xfId="42690"/>
    <cellStyle name="Total 16" xfId="42691"/>
    <cellStyle name="Total 16 2" xfId="42692"/>
    <cellStyle name="Total 17" xfId="42693"/>
    <cellStyle name="Total 17 2" xfId="42694"/>
    <cellStyle name="Total 18" xfId="42695"/>
    <cellStyle name="Total 18 2" xfId="42696"/>
    <cellStyle name="Total 19" xfId="42697"/>
    <cellStyle name="Total 19 2" xfId="42698"/>
    <cellStyle name="Total 2" xfId="42699"/>
    <cellStyle name="Total 2 2" xfId="42700"/>
    <cellStyle name="Total 20" xfId="42701"/>
    <cellStyle name="Total 20 2" xfId="42702"/>
    <cellStyle name="Total 21" xfId="42703"/>
    <cellStyle name="Total 21 2" xfId="42704"/>
    <cellStyle name="Total 22" xfId="42705"/>
    <cellStyle name="Total 22 2" xfId="42706"/>
    <cellStyle name="Total 23" xfId="42707"/>
    <cellStyle name="Total 23 2" xfId="42708"/>
    <cellStyle name="Total 24" xfId="42709"/>
    <cellStyle name="Total 24 2" xfId="42710"/>
    <cellStyle name="Total 25" xfId="42711"/>
    <cellStyle name="Total 25 2" xfId="42712"/>
    <cellStyle name="Total 26" xfId="42713"/>
    <cellStyle name="Total 26 2" xfId="42714"/>
    <cellStyle name="Total 27" xfId="42715"/>
    <cellStyle name="Total 27 2" xfId="42716"/>
    <cellStyle name="Total 28" xfId="42717"/>
    <cellStyle name="Total 28 2" xfId="42718"/>
    <cellStyle name="Total 29" xfId="42719"/>
    <cellStyle name="Total 29 2" xfId="42720"/>
    <cellStyle name="Total 3" xfId="42721"/>
    <cellStyle name="Total 3 2" xfId="42722"/>
    <cellStyle name="Total 30" xfId="42723"/>
    <cellStyle name="Total 30 2" xfId="42724"/>
    <cellStyle name="Total 31" xfId="42725"/>
    <cellStyle name="Total 31 2" xfId="42726"/>
    <cellStyle name="Total 32" xfId="42727"/>
    <cellStyle name="Total 32 2" xfId="42728"/>
    <cellStyle name="Total 33" xfId="42729"/>
    <cellStyle name="Total 33 2" xfId="42730"/>
    <cellStyle name="Total 34" xfId="42731"/>
    <cellStyle name="Total 34 2" xfId="42732"/>
    <cellStyle name="Total 35" xfId="42733"/>
    <cellStyle name="Total 35 2" xfId="42734"/>
    <cellStyle name="Total 36" xfId="42735"/>
    <cellStyle name="Total 36 2" xfId="42736"/>
    <cellStyle name="Total 37" xfId="42737"/>
    <cellStyle name="Total 37 2" xfId="42738"/>
    <cellStyle name="Total 38" xfId="42739"/>
    <cellStyle name="Total 38 2" xfId="42740"/>
    <cellStyle name="Total 39" xfId="42741"/>
    <cellStyle name="Total 39 2" xfId="42742"/>
    <cellStyle name="Total 4" xfId="42743"/>
    <cellStyle name="Total 4 2" xfId="42744"/>
    <cellStyle name="Total 40" xfId="42745"/>
    <cellStyle name="Total 40 2" xfId="42746"/>
    <cellStyle name="Total 41" xfId="42747"/>
    <cellStyle name="Total 41 2" xfId="42748"/>
    <cellStyle name="Total 42" xfId="42749"/>
    <cellStyle name="Total 42 2" xfId="42750"/>
    <cellStyle name="Total 43" xfId="42751"/>
    <cellStyle name="Total 43 2" xfId="42752"/>
    <cellStyle name="Total 44" xfId="42753"/>
    <cellStyle name="Total 44 2" xfId="42754"/>
    <cellStyle name="Total 45" xfId="42755"/>
    <cellStyle name="Total 45 2" xfId="42756"/>
    <cellStyle name="Total 46" xfId="42757"/>
    <cellStyle name="Total 47" xfId="42758"/>
    <cellStyle name="Total 5" xfId="42759"/>
    <cellStyle name="Total 5 2" xfId="42760"/>
    <cellStyle name="Total 6" xfId="42761"/>
    <cellStyle name="Total 6 2" xfId="42762"/>
    <cellStyle name="Total 7" xfId="42763"/>
    <cellStyle name="Total 7 2" xfId="42764"/>
    <cellStyle name="Total 8" xfId="42765"/>
    <cellStyle name="Total 8 2" xfId="42766"/>
    <cellStyle name="Total 9" xfId="42767"/>
    <cellStyle name="Total 9 2" xfId="427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64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7838224359356338E-2"/>
          <c:y val="0.20631600155838981"/>
          <c:w val="0.8933765899704097"/>
          <c:h val="0.637193645531150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'Gráf-08.2.6-7 A'!$B$14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'Gráf-08.2.6-7 A'!$A$15:$A$19</c:f>
              <c:strCache>
                <c:ptCount val="5"/>
                <c:pt idx="0">
                  <c:v>Argentina</c:v>
                </c:pt>
                <c:pt idx="1">
                  <c:v>Brasil</c:v>
                </c:pt>
                <c:pt idx="2">
                  <c:v>Uruguay</c:v>
                </c:pt>
                <c:pt idx="3">
                  <c:v>Venezuela</c:v>
                </c:pt>
                <c:pt idx="4">
                  <c:v>Resto del Mundo</c:v>
                </c:pt>
              </c:strCache>
            </c:strRef>
          </c:cat>
          <c:val>
            <c:numRef>
              <c:f>'Gráf-08.2.6-7 A'!$B$15:$B$19</c:f>
              <c:numCache>
                <c:formatCode>_(* #,##0_);_(* \(#,##0\);_(* "-"??_);_(@_)</c:formatCode>
                <c:ptCount val="5"/>
                <c:pt idx="0">
                  <c:v>1128708.6849999996</c:v>
                </c:pt>
                <c:pt idx="1">
                  <c:v>2564080.6579999994</c:v>
                </c:pt>
                <c:pt idx="2">
                  <c:v>104826</c:v>
                </c:pt>
                <c:pt idx="3">
                  <c:v>3342.7929999999997</c:v>
                </c:pt>
                <c:pt idx="4">
                  <c:v>7226420.8639999991</c:v>
                </c:pt>
              </c:numCache>
            </c:numRef>
          </c:val>
        </c:ser>
        <c:ser>
          <c:idx val="1"/>
          <c:order val="1"/>
          <c:tx>
            <c:strRef>
              <c:f>'Gráf-08.2.6-7 A'!$C$14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'Gráf-08.2.6-7 A'!$A$15:$A$19</c:f>
              <c:strCache>
                <c:ptCount val="5"/>
                <c:pt idx="0">
                  <c:v>Argentina</c:v>
                </c:pt>
                <c:pt idx="1">
                  <c:v>Brasil</c:v>
                </c:pt>
                <c:pt idx="2">
                  <c:v>Uruguay</c:v>
                </c:pt>
                <c:pt idx="3">
                  <c:v>Venezuela</c:v>
                </c:pt>
                <c:pt idx="4">
                  <c:v>Resto del Mundo</c:v>
                </c:pt>
              </c:strCache>
            </c:strRef>
          </c:cat>
          <c:val>
            <c:numRef>
              <c:f>'Gráf-08.2.6-7 A'!$C$15:$C$19</c:f>
              <c:numCache>
                <c:formatCode>_(* #,##0_);_(* \(#,##0\);_(* "-"??_);_(@_)</c:formatCode>
                <c:ptCount val="5"/>
                <c:pt idx="0">
                  <c:v>1238285.287</c:v>
                </c:pt>
                <c:pt idx="1">
                  <c:v>2801025.4979999992</c:v>
                </c:pt>
                <c:pt idx="2">
                  <c:v>134181.34</c:v>
                </c:pt>
                <c:pt idx="3">
                  <c:v>207.27500000000001</c:v>
                </c:pt>
                <c:pt idx="4">
                  <c:v>8260180.7600000007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58400"/>
        <c:axId val="25265280"/>
        <c:axId val="0"/>
      </c:bar3DChart>
      <c:catAx>
        <c:axId val="2555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lang="es-PY" sz="900">
                <a:latin typeface="+mn-lt"/>
              </a:defRPr>
            </a:pPr>
            <a:endParaRPr lang="es-PY"/>
          </a:p>
        </c:txPr>
        <c:crossAx val="2526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6528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PY"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Miles de Dólares FOB</a:t>
                </a:r>
              </a:p>
            </c:rich>
          </c:tx>
          <c:layout>
            <c:manualLayout>
              <c:xMode val="edge"/>
              <c:yMode val="edge"/>
              <c:x val="3.4237733255395211E-2"/>
              <c:y val="0.35409053180575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Y" sz="900">
                <a:latin typeface="+mn-lt"/>
              </a:defRPr>
            </a:pPr>
            <a:endParaRPr lang="es-PY"/>
          </a:p>
        </c:txPr>
        <c:crossAx val="2555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733128913707225"/>
          <c:y val="0.9393261042238209"/>
          <c:w val="0.21206006919589604"/>
          <c:h val="4.90201402309498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PY" sz="900">
              <a:latin typeface="+mn-lt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s-PY"/>
    </a:p>
  </c:txPr>
  <c:printSettings>
    <c:headerFooter alignWithMargins="0"/>
    <c:pageMargins b="1.7716535433070868" l="0.98425196850393681" r="1.377952755905512" t="1.1811023622047245" header="0" footer="0"/>
    <c:pageSetup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3099</xdr:colOff>
      <xdr:row>0</xdr:row>
      <xdr:rowOff>77523</xdr:rowOff>
    </xdr:from>
    <xdr:to>
      <xdr:col>8</xdr:col>
      <xdr:colOff>35908</xdr:colOff>
      <xdr:row>32</xdr:row>
      <xdr:rowOff>90715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787205</xdr:colOff>
      <xdr:row>32</xdr:row>
      <xdr:rowOff>88938</xdr:rowOff>
    </xdr:from>
    <xdr:to>
      <xdr:col>2</xdr:col>
      <xdr:colOff>136829</xdr:colOff>
      <xdr:row>34</xdr:row>
      <xdr:rowOff>4613</xdr:rowOff>
    </xdr:to>
    <xdr:sp macro="" textlink="">
      <xdr:nvSpPr>
        <xdr:cNvPr id="3" name="2 CuadroTexto"/>
        <xdr:cNvSpPr txBox="1"/>
      </xdr:nvSpPr>
      <xdr:spPr>
        <a:xfrm>
          <a:off x="787205" y="6184938"/>
          <a:ext cx="1006974" cy="29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8.2.6. y 8.2.7.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524631</xdr:colOff>
      <xdr:row>29</xdr:row>
      <xdr:rowOff>9074</xdr:rowOff>
    </xdr:from>
    <xdr:to>
      <xdr:col>4</xdr:col>
      <xdr:colOff>297845</xdr:colOff>
      <xdr:row>30</xdr:row>
      <xdr:rowOff>117931</xdr:rowOff>
    </xdr:to>
    <xdr:sp macro="" textlink="">
      <xdr:nvSpPr>
        <xdr:cNvPr id="4" name="3 CuadroTexto"/>
        <xdr:cNvSpPr txBox="1"/>
      </xdr:nvSpPr>
      <xdr:spPr>
        <a:xfrm>
          <a:off x="3010656" y="5533574"/>
          <a:ext cx="601889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900"/>
            <a:t>País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0.15124</cdr:x>
      <cdr:y>0.03759</cdr:y>
    </cdr:from>
    <cdr:to>
      <cdr:x>0.8854</cdr:x>
      <cdr:y>0.16813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33023" y="198098"/>
          <a:ext cx="5499896" cy="687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IMPORTACIÓN CON MERCOSUR Y RESTO DEL MUNDO.</a:t>
          </a:r>
        </a:p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PERIODO 2017-2018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rgb="FF0070C0"/>
  </sheetPr>
  <dimension ref="A1:K111"/>
  <sheetViews>
    <sheetView showGridLines="0" tabSelected="1" zoomScale="90" zoomScaleNormal="90" workbookViewId="0"/>
  </sheetViews>
  <sheetFormatPr baseColWidth="10" defaultRowHeight="15"/>
  <cols>
    <col min="1" max="1" width="2.85546875" style="2" customWidth="1"/>
    <col min="2" max="2" width="22.7109375" style="1" customWidth="1"/>
    <col min="3" max="3" width="52.5703125" style="1" customWidth="1"/>
    <col min="4" max="4" width="15.140625" style="1" customWidth="1"/>
    <col min="5" max="7" width="12.7109375" style="1" customWidth="1"/>
    <col min="8" max="8" width="13.5703125" style="1" customWidth="1"/>
    <col min="9" max="10" width="12.7109375" style="1" customWidth="1"/>
    <col min="11" max="11" width="5.140625" style="1" customWidth="1"/>
    <col min="12" max="16384" width="11.42578125" style="1"/>
  </cols>
  <sheetData>
    <row r="1" spans="1:11">
      <c r="B1" s="7" t="s">
        <v>113</v>
      </c>
    </row>
    <row r="2" spans="1:11" ht="5.0999999999999996" customHeight="1">
      <c r="A2" s="1"/>
      <c r="B2" s="27"/>
      <c r="I2" s="20"/>
    </row>
    <row r="3" spans="1:11">
      <c r="B3" s="57" t="s">
        <v>112</v>
      </c>
      <c r="C3" s="59" t="s">
        <v>111</v>
      </c>
      <c r="D3" s="56" t="s">
        <v>110</v>
      </c>
      <c r="E3" s="61" t="s">
        <v>109</v>
      </c>
      <c r="F3" s="62"/>
      <c r="G3" s="62"/>
      <c r="H3" s="63"/>
      <c r="I3" s="56" t="s">
        <v>108</v>
      </c>
      <c r="J3" s="56" t="s">
        <v>107</v>
      </c>
    </row>
    <row r="4" spans="1:11">
      <c r="B4" s="58"/>
      <c r="C4" s="60"/>
      <c r="D4" s="56"/>
      <c r="E4" s="32" t="s">
        <v>106</v>
      </c>
      <c r="F4" s="32" t="s">
        <v>105</v>
      </c>
      <c r="G4" s="32" t="s">
        <v>104</v>
      </c>
      <c r="H4" s="32" t="s">
        <v>103</v>
      </c>
      <c r="I4" s="56"/>
      <c r="J4" s="56"/>
    </row>
    <row r="5" spans="1:11" ht="5.0999999999999996" customHeight="1">
      <c r="B5" s="27"/>
      <c r="C5" s="26"/>
    </row>
    <row r="6" spans="1:11">
      <c r="B6" s="31" t="s">
        <v>102</v>
      </c>
      <c r="C6" s="30"/>
      <c r="D6" s="29">
        <v>12433880.16</v>
      </c>
      <c r="E6" s="29">
        <v>1238285.287</v>
      </c>
      <c r="F6" s="29">
        <v>2801025.4979999992</v>
      </c>
      <c r="G6" s="29">
        <v>134181.34</v>
      </c>
      <c r="H6" s="29">
        <v>207.27500000000001</v>
      </c>
      <c r="I6" s="29">
        <v>4173699.399999999</v>
      </c>
      <c r="J6" s="29">
        <v>8260180.7600000007</v>
      </c>
      <c r="K6" s="28"/>
    </row>
    <row r="7" spans="1:11" ht="5.0999999999999996" customHeight="1">
      <c r="B7" s="27"/>
      <c r="C7" s="26"/>
      <c r="D7" s="25"/>
      <c r="E7" s="25"/>
      <c r="F7" s="25"/>
      <c r="G7" s="25" t="s">
        <v>101</v>
      </c>
      <c r="H7" s="25"/>
      <c r="I7" s="6"/>
      <c r="J7" s="25"/>
      <c r="K7" s="24"/>
    </row>
    <row r="8" spans="1:11">
      <c r="B8" s="19">
        <v>1</v>
      </c>
      <c r="C8" s="18" t="s">
        <v>100</v>
      </c>
      <c r="D8" s="17">
        <v>10666.361999999999</v>
      </c>
      <c r="E8" s="17">
        <v>890.61699999999996</v>
      </c>
      <c r="F8" s="17">
        <v>9222.6579999999994</v>
      </c>
      <c r="G8" s="17">
        <v>529.48699999999997</v>
      </c>
      <c r="H8" s="17">
        <v>0</v>
      </c>
      <c r="I8" s="17">
        <v>10642.761999999999</v>
      </c>
      <c r="J8" s="17">
        <v>23.600000000000364</v>
      </c>
      <c r="K8" s="20"/>
    </row>
    <row r="9" spans="1:11">
      <c r="B9" s="19">
        <v>2</v>
      </c>
      <c r="C9" s="18" t="s">
        <v>99</v>
      </c>
      <c r="D9" s="17">
        <v>31520.576000000001</v>
      </c>
      <c r="E9" s="17">
        <v>249.43199999999999</v>
      </c>
      <c r="F9" s="17">
        <v>30550.212</v>
      </c>
      <c r="G9" s="17">
        <v>209.14500000000001</v>
      </c>
      <c r="H9" s="17">
        <v>0</v>
      </c>
      <c r="I9" s="17">
        <v>31008.789000000001</v>
      </c>
      <c r="J9" s="17">
        <v>511.78700000000026</v>
      </c>
      <c r="K9" s="20"/>
    </row>
    <row r="10" spans="1:11">
      <c r="B10" s="19">
        <v>3</v>
      </c>
      <c r="C10" s="21" t="s">
        <v>98</v>
      </c>
      <c r="D10" s="17">
        <v>3677.3110000000001</v>
      </c>
      <c r="E10" s="17">
        <v>216.27199999999999</v>
      </c>
      <c r="F10" s="17">
        <v>5.3999999999999999E-2</v>
      </c>
      <c r="G10" s="17">
        <v>0</v>
      </c>
      <c r="H10" s="17">
        <v>0</v>
      </c>
      <c r="I10" s="17">
        <v>216.32599999999999</v>
      </c>
      <c r="J10" s="17">
        <v>3460.9850000000001</v>
      </c>
      <c r="K10" s="20"/>
    </row>
    <row r="11" spans="1:11">
      <c r="B11" s="19">
        <v>4</v>
      </c>
      <c r="C11" s="21" t="s">
        <v>97</v>
      </c>
      <c r="D11" s="17">
        <v>37754.29</v>
      </c>
      <c r="E11" s="17">
        <v>19122.521000000001</v>
      </c>
      <c r="F11" s="17">
        <v>12079.023999999999</v>
      </c>
      <c r="G11" s="17">
        <v>5148.7650000000003</v>
      </c>
      <c r="H11" s="17">
        <v>0</v>
      </c>
      <c r="I11" s="17">
        <v>36350.31</v>
      </c>
      <c r="J11" s="17">
        <v>1403.9800000000032</v>
      </c>
      <c r="K11" s="20"/>
    </row>
    <row r="12" spans="1:11">
      <c r="B12" s="19">
        <v>5</v>
      </c>
      <c r="C12" s="21" t="s">
        <v>96</v>
      </c>
      <c r="D12" s="17">
        <v>26084.544999999998</v>
      </c>
      <c r="E12" s="17">
        <v>8263.2960000000003</v>
      </c>
      <c r="F12" s="17">
        <v>14771.433999999999</v>
      </c>
      <c r="G12" s="17">
        <v>1152.8900000000001</v>
      </c>
      <c r="H12" s="17">
        <v>0</v>
      </c>
      <c r="I12" s="17">
        <v>24187.62</v>
      </c>
      <c r="J12" s="17">
        <v>1896.9249999999993</v>
      </c>
      <c r="K12" s="20"/>
    </row>
    <row r="13" spans="1:11">
      <c r="B13" s="19">
        <v>6</v>
      </c>
      <c r="C13" s="18" t="s">
        <v>95</v>
      </c>
      <c r="D13" s="17">
        <v>1734.412</v>
      </c>
      <c r="E13" s="17">
        <v>0</v>
      </c>
      <c r="F13" s="17">
        <v>363.404</v>
      </c>
      <c r="G13" s="17">
        <v>0</v>
      </c>
      <c r="H13" s="17">
        <v>0</v>
      </c>
      <c r="I13" s="17">
        <v>363.404</v>
      </c>
      <c r="J13" s="17">
        <v>1371.008</v>
      </c>
      <c r="K13" s="20"/>
    </row>
    <row r="14" spans="1:11">
      <c r="B14" s="19">
        <v>7</v>
      </c>
      <c r="C14" s="21" t="s">
        <v>94</v>
      </c>
      <c r="D14" s="17">
        <v>14694.405000000001</v>
      </c>
      <c r="E14" s="17">
        <v>5380.74</v>
      </c>
      <c r="F14" s="17">
        <v>5564.7839999999997</v>
      </c>
      <c r="G14" s="17">
        <v>0</v>
      </c>
      <c r="H14" s="17">
        <v>0</v>
      </c>
      <c r="I14" s="17">
        <v>10945.523999999999</v>
      </c>
      <c r="J14" s="17">
        <v>3748.8810000000012</v>
      </c>
      <c r="K14" s="20"/>
    </row>
    <row r="15" spans="1:11">
      <c r="B15" s="19">
        <v>8</v>
      </c>
      <c r="C15" s="18" t="s">
        <v>93</v>
      </c>
      <c r="D15" s="17">
        <v>15501.422</v>
      </c>
      <c r="E15" s="17">
        <v>8846.5769999999993</v>
      </c>
      <c r="F15" s="17">
        <v>4156.49</v>
      </c>
      <c r="G15" s="17">
        <v>0</v>
      </c>
      <c r="H15" s="17">
        <v>0</v>
      </c>
      <c r="I15" s="17">
        <v>13003.066999999999</v>
      </c>
      <c r="J15" s="17">
        <v>2498.3550000000014</v>
      </c>
      <c r="K15" s="20"/>
    </row>
    <row r="16" spans="1:11">
      <c r="B16" s="19">
        <v>9</v>
      </c>
      <c r="C16" s="21" t="s">
        <v>92</v>
      </c>
      <c r="D16" s="17">
        <v>8077.6059999999998</v>
      </c>
      <c r="E16" s="17">
        <v>797.87099999999998</v>
      </c>
      <c r="F16" s="17">
        <v>3233.4070000000002</v>
      </c>
      <c r="G16" s="17">
        <v>1.1459999999999999</v>
      </c>
      <c r="H16" s="17">
        <v>0</v>
      </c>
      <c r="I16" s="17">
        <v>4032.4240000000004</v>
      </c>
      <c r="J16" s="17">
        <v>4045.1819999999993</v>
      </c>
      <c r="K16" s="20"/>
    </row>
    <row r="17" spans="2:11">
      <c r="B17" s="19">
        <v>10</v>
      </c>
      <c r="C17" s="18" t="s">
        <v>91</v>
      </c>
      <c r="D17" s="17">
        <v>45852.964</v>
      </c>
      <c r="E17" s="17">
        <v>11702.709000000001</v>
      </c>
      <c r="F17" s="17">
        <v>33878.959000000003</v>
      </c>
      <c r="G17" s="17">
        <v>5.3780000000000001</v>
      </c>
      <c r="H17" s="17">
        <v>0</v>
      </c>
      <c r="I17" s="17">
        <v>45587.046000000002</v>
      </c>
      <c r="J17" s="17">
        <v>265.91799999999785</v>
      </c>
      <c r="K17" s="20"/>
    </row>
    <row r="18" spans="2:11">
      <c r="B18" s="19">
        <v>11</v>
      </c>
      <c r="C18" s="21" t="s">
        <v>90</v>
      </c>
      <c r="D18" s="17">
        <v>21346.712</v>
      </c>
      <c r="E18" s="17">
        <v>3290.366</v>
      </c>
      <c r="F18" s="17">
        <v>2994.1089999999999</v>
      </c>
      <c r="G18" s="17">
        <v>13478.108</v>
      </c>
      <c r="H18" s="17">
        <v>0</v>
      </c>
      <c r="I18" s="17">
        <v>19762.582999999999</v>
      </c>
      <c r="J18" s="17">
        <v>1584.1290000000008</v>
      </c>
      <c r="K18" s="20"/>
    </row>
    <row r="19" spans="2:11">
      <c r="B19" s="19">
        <v>12</v>
      </c>
      <c r="C19" s="18" t="s">
        <v>89</v>
      </c>
      <c r="D19" s="17">
        <v>17207.126</v>
      </c>
      <c r="E19" s="17">
        <v>3228.6509999999998</v>
      </c>
      <c r="F19" s="17">
        <v>7755.6670000000004</v>
      </c>
      <c r="G19" s="17">
        <v>76.867000000000004</v>
      </c>
      <c r="H19" s="17">
        <v>0</v>
      </c>
      <c r="I19" s="17">
        <v>11061.184999999999</v>
      </c>
      <c r="J19" s="17">
        <v>6145.9410000000007</v>
      </c>
      <c r="K19" s="20"/>
    </row>
    <row r="20" spans="2:11">
      <c r="B20" s="19">
        <v>13</v>
      </c>
      <c r="C20" s="18" t="s">
        <v>88</v>
      </c>
      <c r="D20" s="17">
        <v>3153.8389999999999</v>
      </c>
      <c r="E20" s="17">
        <v>461.005</v>
      </c>
      <c r="F20" s="17">
        <v>1347.2719999999999</v>
      </c>
      <c r="G20" s="17">
        <v>0</v>
      </c>
      <c r="H20" s="17">
        <v>0</v>
      </c>
      <c r="I20" s="17">
        <v>1808.277</v>
      </c>
      <c r="J20" s="17">
        <v>1345.5619999999999</v>
      </c>
      <c r="K20" s="20"/>
    </row>
    <row r="21" spans="2:11">
      <c r="B21" s="19">
        <v>14</v>
      </c>
      <c r="C21" s="18" t="s">
        <v>87</v>
      </c>
      <c r="D21" s="17">
        <v>88.558999999999997</v>
      </c>
      <c r="E21" s="17">
        <v>0</v>
      </c>
      <c r="F21" s="17">
        <v>1.24</v>
      </c>
      <c r="G21" s="17">
        <v>0</v>
      </c>
      <c r="H21" s="17">
        <v>0</v>
      </c>
      <c r="I21" s="17">
        <v>1.24</v>
      </c>
      <c r="J21" s="17">
        <v>87.319000000000003</v>
      </c>
      <c r="K21" s="20"/>
    </row>
    <row r="22" spans="2:11">
      <c r="B22" s="19">
        <v>15</v>
      </c>
      <c r="C22" s="18" t="s">
        <v>86</v>
      </c>
      <c r="D22" s="17">
        <v>33324.498</v>
      </c>
      <c r="E22" s="17">
        <v>20685.654999999999</v>
      </c>
      <c r="F22" s="17">
        <v>10143.959000000001</v>
      </c>
      <c r="G22" s="17">
        <v>43.414000000000001</v>
      </c>
      <c r="H22" s="17">
        <v>0</v>
      </c>
      <c r="I22" s="17">
        <v>30873.028000000002</v>
      </c>
      <c r="J22" s="17">
        <v>2451.4699999999975</v>
      </c>
      <c r="K22" s="20"/>
    </row>
    <row r="23" spans="2:11">
      <c r="B23" s="19">
        <v>16</v>
      </c>
      <c r="C23" s="21" t="s">
        <v>85</v>
      </c>
      <c r="D23" s="17">
        <v>16669.169999999998</v>
      </c>
      <c r="E23" s="17">
        <v>1155.1130000000001</v>
      </c>
      <c r="F23" s="17">
        <v>9390.0730000000003</v>
      </c>
      <c r="G23" s="17">
        <v>0</v>
      </c>
      <c r="H23" s="17">
        <v>0</v>
      </c>
      <c r="I23" s="17">
        <v>10545.186</v>
      </c>
      <c r="J23" s="17">
        <v>6123.9839999999986</v>
      </c>
      <c r="K23" s="20"/>
    </row>
    <row r="24" spans="2:11">
      <c r="B24" s="19">
        <v>17</v>
      </c>
      <c r="C24" s="21" t="s">
        <v>84</v>
      </c>
      <c r="D24" s="17">
        <v>50162.152999999998</v>
      </c>
      <c r="E24" s="17">
        <v>8540.6970000000001</v>
      </c>
      <c r="F24" s="17">
        <v>38480.737000000001</v>
      </c>
      <c r="G24" s="17">
        <v>28.702999999999999</v>
      </c>
      <c r="H24" s="17">
        <v>0</v>
      </c>
      <c r="I24" s="17">
        <v>47050.137000000002</v>
      </c>
      <c r="J24" s="17">
        <v>3112.015999999996</v>
      </c>
      <c r="K24" s="20"/>
    </row>
    <row r="25" spans="2:11">
      <c r="B25" s="19">
        <v>18</v>
      </c>
      <c r="C25" s="18" t="s">
        <v>83</v>
      </c>
      <c r="D25" s="17">
        <v>29020.375</v>
      </c>
      <c r="E25" s="17">
        <v>6132.7860000000001</v>
      </c>
      <c r="F25" s="17">
        <v>15578.727000000001</v>
      </c>
      <c r="G25" s="17">
        <v>155.9</v>
      </c>
      <c r="H25" s="17">
        <v>0</v>
      </c>
      <c r="I25" s="17">
        <v>21867.413</v>
      </c>
      <c r="J25" s="17">
        <v>7152.9619999999995</v>
      </c>
      <c r="K25" s="20"/>
    </row>
    <row r="26" spans="2:11">
      <c r="B26" s="19">
        <v>19</v>
      </c>
      <c r="C26" s="18" t="s">
        <v>82</v>
      </c>
      <c r="D26" s="17">
        <v>76485.354999999996</v>
      </c>
      <c r="E26" s="17">
        <v>34425.936000000002</v>
      </c>
      <c r="F26" s="17">
        <v>28948.096000000001</v>
      </c>
      <c r="G26" s="17">
        <v>1706.1780000000001</v>
      </c>
      <c r="H26" s="17">
        <v>0</v>
      </c>
      <c r="I26" s="17">
        <v>65080.210000000006</v>
      </c>
      <c r="J26" s="17">
        <v>11405.14499999999</v>
      </c>
      <c r="K26" s="20"/>
    </row>
    <row r="27" spans="2:11">
      <c r="B27" s="19">
        <v>20</v>
      </c>
      <c r="C27" s="18" t="s">
        <v>81</v>
      </c>
      <c r="D27" s="17">
        <v>44169.684999999998</v>
      </c>
      <c r="E27" s="17">
        <v>15376.472</v>
      </c>
      <c r="F27" s="17">
        <v>8833.0409999999993</v>
      </c>
      <c r="G27" s="17">
        <v>563.322</v>
      </c>
      <c r="H27" s="17">
        <v>0</v>
      </c>
      <c r="I27" s="17">
        <v>24772.834999999999</v>
      </c>
      <c r="J27" s="17">
        <v>19396.849999999999</v>
      </c>
      <c r="K27" s="20"/>
    </row>
    <row r="28" spans="2:11">
      <c r="B28" s="19">
        <v>21</v>
      </c>
      <c r="C28" s="18" t="s">
        <v>80</v>
      </c>
      <c r="D28" s="17">
        <v>115825.185</v>
      </c>
      <c r="E28" s="17">
        <v>35054.633000000002</v>
      </c>
      <c r="F28" s="17">
        <v>43254.222000000002</v>
      </c>
      <c r="G28" s="17">
        <v>1384.653</v>
      </c>
      <c r="H28" s="17">
        <v>0</v>
      </c>
      <c r="I28" s="17">
        <v>79693.508000000016</v>
      </c>
      <c r="J28" s="17">
        <v>36131.676999999981</v>
      </c>
      <c r="K28" s="20"/>
    </row>
    <row r="29" spans="2:11">
      <c r="B29" s="19">
        <v>22</v>
      </c>
      <c r="C29" s="21" t="s">
        <v>79</v>
      </c>
      <c r="D29" s="17">
        <v>237805.965</v>
      </c>
      <c r="E29" s="17">
        <v>45093.694000000003</v>
      </c>
      <c r="F29" s="17">
        <v>80141.392000000007</v>
      </c>
      <c r="G29" s="17">
        <v>948.48199999999997</v>
      </c>
      <c r="H29" s="17">
        <v>0</v>
      </c>
      <c r="I29" s="17">
        <v>126183.56800000001</v>
      </c>
      <c r="J29" s="17">
        <v>111622.39699999998</v>
      </c>
      <c r="K29" s="20"/>
    </row>
    <row r="30" spans="2:11">
      <c r="B30" s="19">
        <v>23</v>
      </c>
      <c r="C30" s="18" t="s">
        <v>78</v>
      </c>
      <c r="D30" s="17">
        <v>67700.694000000003</v>
      </c>
      <c r="E30" s="17">
        <v>14508.145</v>
      </c>
      <c r="F30" s="17">
        <v>46907.485999999997</v>
      </c>
      <c r="G30" s="17">
        <v>1568.4010000000001</v>
      </c>
      <c r="H30" s="17">
        <v>0</v>
      </c>
      <c r="I30" s="17">
        <v>62984.031999999992</v>
      </c>
      <c r="J30" s="17">
        <v>4716.6620000000112</v>
      </c>
      <c r="K30" s="20"/>
    </row>
    <row r="31" spans="2:11">
      <c r="B31" s="19">
        <v>24</v>
      </c>
      <c r="C31" s="21" t="s">
        <v>77</v>
      </c>
      <c r="D31" s="17">
        <v>185845.011</v>
      </c>
      <c r="E31" s="17">
        <v>52254.459000000003</v>
      </c>
      <c r="F31" s="17">
        <v>77338.763999999996</v>
      </c>
      <c r="G31" s="17">
        <v>14368.342000000001</v>
      </c>
      <c r="H31" s="17">
        <v>0</v>
      </c>
      <c r="I31" s="17">
        <v>143961.565</v>
      </c>
      <c r="J31" s="17">
        <v>41883.445999999996</v>
      </c>
      <c r="K31" s="20"/>
    </row>
    <row r="32" spans="2:11">
      <c r="B32" s="19">
        <v>25</v>
      </c>
      <c r="C32" s="18" t="s">
        <v>76</v>
      </c>
      <c r="D32" s="17">
        <v>37269.034</v>
      </c>
      <c r="E32" s="17">
        <v>4112.0609999999997</v>
      </c>
      <c r="F32" s="17">
        <v>15446.299000000001</v>
      </c>
      <c r="G32" s="17">
        <v>4542.2579999999998</v>
      </c>
      <c r="H32" s="17">
        <v>0</v>
      </c>
      <c r="I32" s="17">
        <v>24100.618000000002</v>
      </c>
      <c r="J32" s="17">
        <v>13168.415999999997</v>
      </c>
      <c r="K32" s="20"/>
    </row>
    <row r="33" spans="2:11">
      <c r="B33" s="19">
        <v>26</v>
      </c>
      <c r="C33" s="18" t="s">
        <v>75</v>
      </c>
      <c r="D33" s="17">
        <v>305.13099999999997</v>
      </c>
      <c r="E33" s="17">
        <v>0</v>
      </c>
      <c r="F33" s="17">
        <v>131.453</v>
      </c>
      <c r="G33" s="17">
        <v>0</v>
      </c>
      <c r="H33" s="17">
        <v>0</v>
      </c>
      <c r="I33" s="17">
        <v>131.453</v>
      </c>
      <c r="J33" s="17">
        <v>173.67799999999997</v>
      </c>
      <c r="K33" s="20"/>
    </row>
    <row r="34" spans="2:11">
      <c r="B34" s="19">
        <v>27</v>
      </c>
      <c r="C34" s="18" t="s">
        <v>74</v>
      </c>
      <c r="D34" s="17">
        <v>1674407.0439999998</v>
      </c>
      <c r="E34" s="17">
        <v>211772.274</v>
      </c>
      <c r="F34" s="17">
        <v>63750.694000000003</v>
      </c>
      <c r="G34" s="17">
        <v>7608.9459999999999</v>
      </c>
      <c r="H34" s="17">
        <v>0</v>
      </c>
      <c r="I34" s="17">
        <v>283131.91399999999</v>
      </c>
      <c r="J34" s="17">
        <v>1391275.13</v>
      </c>
      <c r="K34" s="20"/>
    </row>
    <row r="35" spans="2:11">
      <c r="B35" s="19">
        <v>28</v>
      </c>
      <c r="C35" s="21" t="s">
        <v>73</v>
      </c>
      <c r="D35" s="17">
        <v>37720.472000000002</v>
      </c>
      <c r="E35" s="17">
        <v>5322.0230000000001</v>
      </c>
      <c r="F35" s="17">
        <v>8828.5429999999997</v>
      </c>
      <c r="G35" s="17">
        <v>1321.8610000000001</v>
      </c>
      <c r="H35" s="17">
        <v>0</v>
      </c>
      <c r="I35" s="17">
        <v>15472.427</v>
      </c>
      <c r="J35" s="17">
        <v>22248.045000000002</v>
      </c>
      <c r="K35" s="20"/>
    </row>
    <row r="36" spans="2:11">
      <c r="B36" s="19">
        <v>29</v>
      </c>
      <c r="C36" s="21" t="s">
        <v>72</v>
      </c>
      <c r="D36" s="17">
        <v>261140.54500000001</v>
      </c>
      <c r="E36" s="17">
        <v>4849.4009999999998</v>
      </c>
      <c r="F36" s="17">
        <v>8732.7870000000003</v>
      </c>
      <c r="G36" s="17">
        <v>333.00299999999999</v>
      </c>
      <c r="H36" s="17">
        <v>0</v>
      </c>
      <c r="I36" s="17">
        <v>13915.191000000001</v>
      </c>
      <c r="J36" s="17">
        <v>247225.35400000002</v>
      </c>
      <c r="K36" s="20"/>
    </row>
    <row r="37" spans="2:11">
      <c r="B37" s="19">
        <v>30</v>
      </c>
      <c r="C37" s="21" t="s">
        <v>71</v>
      </c>
      <c r="D37" s="17">
        <v>231034.84399999998</v>
      </c>
      <c r="E37" s="17">
        <v>52488.978000000003</v>
      </c>
      <c r="F37" s="17">
        <v>24018.526999999998</v>
      </c>
      <c r="G37" s="17">
        <v>15179.886</v>
      </c>
      <c r="H37" s="17">
        <v>57.631999999999998</v>
      </c>
      <c r="I37" s="17">
        <v>91745.023000000001</v>
      </c>
      <c r="J37" s="17">
        <v>139289.821</v>
      </c>
      <c r="K37" s="20"/>
    </row>
    <row r="38" spans="2:11">
      <c r="B38" s="19">
        <v>31</v>
      </c>
      <c r="C38" s="18" t="s">
        <v>70</v>
      </c>
      <c r="D38" s="17">
        <v>428077.864</v>
      </c>
      <c r="E38" s="17">
        <v>17324.546999999999</v>
      </c>
      <c r="F38" s="17">
        <v>134164.196</v>
      </c>
      <c r="G38" s="17">
        <v>11618.715</v>
      </c>
      <c r="H38" s="17">
        <v>0</v>
      </c>
      <c r="I38" s="17">
        <v>163107.45799999998</v>
      </c>
      <c r="J38" s="17">
        <v>264970.40600000002</v>
      </c>
      <c r="K38" s="20"/>
    </row>
    <row r="39" spans="2:11">
      <c r="B39" s="19">
        <v>32</v>
      </c>
      <c r="C39" s="21" t="s">
        <v>69</v>
      </c>
      <c r="D39" s="17">
        <v>70704.342000000004</v>
      </c>
      <c r="E39" s="17">
        <v>7082.79</v>
      </c>
      <c r="F39" s="17">
        <v>43148.614000000001</v>
      </c>
      <c r="G39" s="17">
        <v>1655.9770000000001</v>
      </c>
      <c r="H39" s="17">
        <v>0</v>
      </c>
      <c r="I39" s="17">
        <v>51887.381000000001</v>
      </c>
      <c r="J39" s="17">
        <v>18816.961000000003</v>
      </c>
      <c r="K39" s="20"/>
    </row>
    <row r="40" spans="2:11">
      <c r="B40" s="19">
        <v>33</v>
      </c>
      <c r="C40" s="18" t="s">
        <v>68</v>
      </c>
      <c r="D40" s="17">
        <v>211103.33799999999</v>
      </c>
      <c r="E40" s="17">
        <v>36915.124000000003</v>
      </c>
      <c r="F40" s="17">
        <v>19041.145</v>
      </c>
      <c r="G40" s="17">
        <v>1227.0530000000001</v>
      </c>
      <c r="H40" s="17">
        <v>0.32500000000000001</v>
      </c>
      <c r="I40" s="17">
        <v>57183.646999999997</v>
      </c>
      <c r="J40" s="17">
        <v>153919.69099999999</v>
      </c>
      <c r="K40" s="20"/>
    </row>
    <row r="41" spans="2:11">
      <c r="B41" s="19">
        <v>34</v>
      </c>
      <c r="C41" s="18" t="s">
        <v>67</v>
      </c>
      <c r="D41" s="17">
        <v>76588.495999999999</v>
      </c>
      <c r="E41" s="17">
        <v>25106.128000000001</v>
      </c>
      <c r="F41" s="17">
        <v>25619.291000000001</v>
      </c>
      <c r="G41" s="17">
        <v>4928.0569999999998</v>
      </c>
      <c r="H41" s="17">
        <v>0</v>
      </c>
      <c r="I41" s="17">
        <v>55653.476000000002</v>
      </c>
      <c r="J41" s="17">
        <v>20935.019999999997</v>
      </c>
      <c r="K41" s="20"/>
    </row>
    <row r="42" spans="2:11">
      <c r="B42" s="19">
        <v>35</v>
      </c>
      <c r="C42" s="21" t="s">
        <v>66</v>
      </c>
      <c r="D42" s="17">
        <v>23240.53</v>
      </c>
      <c r="E42" s="17">
        <v>3133.8220000000001</v>
      </c>
      <c r="F42" s="17">
        <v>14853.305</v>
      </c>
      <c r="G42" s="17">
        <v>916.59400000000005</v>
      </c>
      <c r="H42" s="17">
        <v>1E-3</v>
      </c>
      <c r="I42" s="17">
        <v>18903.722000000002</v>
      </c>
      <c r="J42" s="17">
        <v>4336.8079999999973</v>
      </c>
      <c r="K42" s="20"/>
    </row>
    <row r="43" spans="2:11">
      <c r="B43" s="19">
        <v>36</v>
      </c>
      <c r="C43" s="21" t="s">
        <v>65</v>
      </c>
      <c r="D43" s="17">
        <v>6844.0050000000001</v>
      </c>
      <c r="E43" s="17">
        <v>27.625</v>
      </c>
      <c r="F43" s="17">
        <v>5676.8639999999996</v>
      </c>
      <c r="G43" s="17">
        <v>0</v>
      </c>
      <c r="H43" s="17">
        <v>0</v>
      </c>
      <c r="I43" s="17">
        <v>5704.4889999999996</v>
      </c>
      <c r="J43" s="17">
        <v>1139.5160000000005</v>
      </c>
      <c r="K43" s="20"/>
    </row>
    <row r="44" spans="2:11">
      <c r="B44" s="19">
        <v>37</v>
      </c>
      <c r="C44" s="21" t="s">
        <v>64</v>
      </c>
      <c r="D44" s="17">
        <v>7324.0649999999996</v>
      </c>
      <c r="E44" s="17">
        <v>8.48</v>
      </c>
      <c r="F44" s="17">
        <v>673.50699999999995</v>
      </c>
      <c r="G44" s="17">
        <v>64.980999999999995</v>
      </c>
      <c r="H44" s="17">
        <v>0</v>
      </c>
      <c r="I44" s="17">
        <v>746.96799999999996</v>
      </c>
      <c r="J44" s="17">
        <v>6577.0969999999998</v>
      </c>
      <c r="K44" s="20"/>
    </row>
    <row r="45" spans="2:11">
      <c r="B45" s="19">
        <v>38</v>
      </c>
      <c r="C45" s="21" t="s">
        <v>63</v>
      </c>
      <c r="D45" s="17">
        <v>461540.35399999999</v>
      </c>
      <c r="E45" s="17">
        <v>90992.785999999993</v>
      </c>
      <c r="F45" s="17">
        <v>78264.683000000005</v>
      </c>
      <c r="G45" s="17">
        <v>10888.413</v>
      </c>
      <c r="H45" s="17">
        <v>0</v>
      </c>
      <c r="I45" s="17">
        <v>180145.88199999998</v>
      </c>
      <c r="J45" s="17">
        <v>281394.47200000001</v>
      </c>
      <c r="K45" s="20"/>
    </row>
    <row r="46" spans="2:11">
      <c r="B46" s="19">
        <v>39</v>
      </c>
      <c r="C46" s="21" t="s">
        <v>62</v>
      </c>
      <c r="D46" s="17">
        <v>442252.18900000001</v>
      </c>
      <c r="E46" s="17">
        <v>48649.711000000003</v>
      </c>
      <c r="F46" s="17">
        <v>177134.726</v>
      </c>
      <c r="G46" s="17">
        <v>5055.0249999999996</v>
      </c>
      <c r="H46" s="17">
        <v>80.046999999999997</v>
      </c>
      <c r="I46" s="17">
        <v>230919.50899999999</v>
      </c>
      <c r="J46" s="17">
        <v>211332.68000000002</v>
      </c>
      <c r="K46" s="20"/>
    </row>
    <row r="47" spans="2:11">
      <c r="B47" s="19">
        <v>40</v>
      </c>
      <c r="C47" s="18" t="s">
        <v>61</v>
      </c>
      <c r="D47" s="17">
        <v>259461.03899999999</v>
      </c>
      <c r="E47" s="17">
        <v>5670.3469999999998</v>
      </c>
      <c r="F47" s="17">
        <v>48568.082999999999</v>
      </c>
      <c r="G47" s="17">
        <v>258.80200000000002</v>
      </c>
      <c r="H47" s="17">
        <v>28.896999999999998</v>
      </c>
      <c r="I47" s="17">
        <v>54526.129000000001</v>
      </c>
      <c r="J47" s="17">
        <v>204934.90999999997</v>
      </c>
      <c r="K47" s="20"/>
    </row>
    <row r="48" spans="2:11">
      <c r="B48" s="19">
        <v>41</v>
      </c>
      <c r="C48" s="21" t="s">
        <v>60</v>
      </c>
      <c r="D48" s="17">
        <v>7441.17</v>
      </c>
      <c r="E48" s="17">
        <v>4205.1109999999999</v>
      </c>
      <c r="F48" s="17">
        <v>2602.2840000000001</v>
      </c>
      <c r="G48" s="17">
        <v>0</v>
      </c>
      <c r="H48" s="17">
        <v>0</v>
      </c>
      <c r="I48" s="17">
        <v>6807.3950000000004</v>
      </c>
      <c r="J48" s="17">
        <v>633.77499999999964</v>
      </c>
      <c r="K48" s="20"/>
    </row>
    <row r="49" spans="2:11">
      <c r="B49" s="19">
        <v>42</v>
      </c>
      <c r="C49" s="21" t="s">
        <v>59</v>
      </c>
      <c r="D49" s="17">
        <v>33229.279000000002</v>
      </c>
      <c r="E49" s="17">
        <v>362.12700000000001</v>
      </c>
      <c r="F49" s="17">
        <v>1059.7190000000001</v>
      </c>
      <c r="G49" s="17">
        <v>34.555</v>
      </c>
      <c r="H49" s="17">
        <v>0</v>
      </c>
      <c r="I49" s="17">
        <v>1456.4010000000001</v>
      </c>
      <c r="J49" s="17">
        <v>31772.878000000001</v>
      </c>
      <c r="K49" s="20"/>
    </row>
    <row r="50" spans="2:11">
      <c r="B50" s="19">
        <v>43</v>
      </c>
      <c r="C50" s="21" t="s">
        <v>58</v>
      </c>
      <c r="D50" s="17">
        <v>34.658999999999999</v>
      </c>
      <c r="E50" s="17">
        <v>0.47699999999999998</v>
      </c>
      <c r="F50" s="17">
        <v>3.4529999999999998</v>
      </c>
      <c r="G50" s="17">
        <v>5.2839999999999998</v>
      </c>
      <c r="H50" s="17">
        <v>0</v>
      </c>
      <c r="I50" s="17">
        <v>9.2139999999999986</v>
      </c>
      <c r="J50" s="17">
        <v>25.445</v>
      </c>
      <c r="K50" s="20"/>
    </row>
    <row r="51" spans="2:11">
      <c r="B51" s="19">
        <v>44</v>
      </c>
      <c r="C51" s="21" t="s">
        <v>57</v>
      </c>
      <c r="D51" s="17">
        <v>18762.118999999999</v>
      </c>
      <c r="E51" s="17">
        <v>2340.951</v>
      </c>
      <c r="F51" s="17">
        <v>12531.472</v>
      </c>
      <c r="G51" s="17">
        <v>167.47800000000001</v>
      </c>
      <c r="H51" s="17">
        <v>0</v>
      </c>
      <c r="I51" s="17">
        <v>15039.900999999998</v>
      </c>
      <c r="J51" s="17">
        <v>3722.2180000000008</v>
      </c>
      <c r="K51" s="20"/>
    </row>
    <row r="52" spans="2:11">
      <c r="B52" s="19">
        <v>45</v>
      </c>
      <c r="C52" s="18" t="s">
        <v>56</v>
      </c>
      <c r="D52" s="17">
        <v>109.92</v>
      </c>
      <c r="E52" s="17">
        <v>0.24199999999999999</v>
      </c>
      <c r="F52" s="17">
        <v>15.61</v>
      </c>
      <c r="G52" s="17">
        <v>0</v>
      </c>
      <c r="H52" s="17">
        <v>0</v>
      </c>
      <c r="I52" s="17">
        <v>15.852</v>
      </c>
      <c r="J52" s="17">
        <v>94.067999999999998</v>
      </c>
      <c r="K52" s="20"/>
    </row>
    <row r="53" spans="2:11">
      <c r="B53" s="19">
        <v>46</v>
      </c>
      <c r="C53" s="21" t="s">
        <v>55</v>
      </c>
      <c r="D53" s="17">
        <v>74.415999999999997</v>
      </c>
      <c r="E53" s="17">
        <v>0</v>
      </c>
      <c r="F53" s="17">
        <v>10.16</v>
      </c>
      <c r="G53" s="17">
        <v>0</v>
      </c>
      <c r="H53" s="17">
        <v>0</v>
      </c>
      <c r="I53" s="17">
        <v>10.16</v>
      </c>
      <c r="J53" s="17">
        <v>64.256</v>
      </c>
      <c r="K53" s="20"/>
    </row>
    <row r="54" spans="2:11">
      <c r="B54" s="19">
        <v>47</v>
      </c>
      <c r="C54" s="18" t="s">
        <v>54</v>
      </c>
      <c r="D54" s="17">
        <v>4533.8360000000002</v>
      </c>
      <c r="E54" s="17">
        <v>276.029</v>
      </c>
      <c r="F54" s="17">
        <v>1880.8979999999999</v>
      </c>
      <c r="G54" s="17">
        <v>375.31400000000002</v>
      </c>
      <c r="H54" s="17">
        <v>0</v>
      </c>
      <c r="I54" s="17">
        <v>2532.2409999999995</v>
      </c>
      <c r="J54" s="17">
        <v>2001.5950000000007</v>
      </c>
      <c r="K54" s="20"/>
    </row>
    <row r="55" spans="2:11">
      <c r="B55" s="19">
        <v>48</v>
      </c>
      <c r="C55" s="21" t="s">
        <v>53</v>
      </c>
      <c r="D55" s="17">
        <v>226623.96400000001</v>
      </c>
      <c r="E55" s="17">
        <v>25620.638999999999</v>
      </c>
      <c r="F55" s="17">
        <v>125035.43399999999</v>
      </c>
      <c r="G55" s="17">
        <v>9982.9560000000001</v>
      </c>
      <c r="H55" s="17">
        <v>0</v>
      </c>
      <c r="I55" s="17">
        <v>160639.02900000001</v>
      </c>
      <c r="J55" s="17">
        <v>65984.934999999998</v>
      </c>
      <c r="K55" s="20"/>
    </row>
    <row r="56" spans="2:11">
      <c r="B56" s="19">
        <v>49</v>
      </c>
      <c r="C56" s="21" t="s">
        <v>52</v>
      </c>
      <c r="D56" s="17">
        <v>23457.613000000001</v>
      </c>
      <c r="E56" s="17">
        <v>2414.1610000000001</v>
      </c>
      <c r="F56" s="17">
        <v>2779.97</v>
      </c>
      <c r="G56" s="17">
        <v>344.57600000000002</v>
      </c>
      <c r="H56" s="17">
        <v>1.454</v>
      </c>
      <c r="I56" s="17">
        <v>5540.1609999999991</v>
      </c>
      <c r="J56" s="17">
        <v>17917.452000000001</v>
      </c>
      <c r="K56" s="20"/>
    </row>
    <row r="57" spans="2:11">
      <c r="B57" s="19">
        <v>50</v>
      </c>
      <c r="C57" s="18" t="s">
        <v>51</v>
      </c>
      <c r="D57" s="17">
        <v>10.894</v>
      </c>
      <c r="E57" s="17">
        <v>0</v>
      </c>
      <c r="F57" s="17">
        <v>0</v>
      </c>
      <c r="G57" s="17">
        <v>0</v>
      </c>
      <c r="H57" s="17">
        <v>0</v>
      </c>
      <c r="I57" s="17" t="s">
        <v>121</v>
      </c>
      <c r="J57" s="17">
        <v>10.894</v>
      </c>
      <c r="K57" s="20"/>
    </row>
    <row r="58" spans="2:11">
      <c r="B58" s="19">
        <v>51</v>
      </c>
      <c r="C58" s="18" t="s">
        <v>50</v>
      </c>
      <c r="D58" s="17">
        <v>22.004999999999999</v>
      </c>
      <c r="E58" s="17">
        <v>0</v>
      </c>
      <c r="F58" s="17">
        <v>2.4369999999999998</v>
      </c>
      <c r="G58" s="17">
        <v>0</v>
      </c>
      <c r="H58" s="17">
        <v>0</v>
      </c>
      <c r="I58" s="17">
        <v>2.4369999999999998</v>
      </c>
      <c r="J58" s="17">
        <v>19.567999999999998</v>
      </c>
      <c r="K58" s="20"/>
    </row>
    <row r="59" spans="2:11">
      <c r="B59" s="19">
        <v>52</v>
      </c>
      <c r="C59" s="21" t="s">
        <v>49</v>
      </c>
      <c r="D59" s="17">
        <v>34065.866999999998</v>
      </c>
      <c r="E59" s="17">
        <v>210.65899999999999</v>
      </c>
      <c r="F59" s="17">
        <v>12841.674999999999</v>
      </c>
      <c r="G59" s="17">
        <v>0</v>
      </c>
      <c r="H59" s="17">
        <v>0</v>
      </c>
      <c r="I59" s="17">
        <v>13052.333999999999</v>
      </c>
      <c r="J59" s="17">
        <v>21013.532999999999</v>
      </c>
      <c r="K59" s="20"/>
    </row>
    <row r="60" spans="2:11">
      <c r="B60" s="19">
        <v>53</v>
      </c>
      <c r="C60" s="21" t="s">
        <v>48</v>
      </c>
      <c r="D60" s="17">
        <v>253.988</v>
      </c>
      <c r="E60" s="17">
        <v>0.16400000000000001</v>
      </c>
      <c r="F60" s="17">
        <v>5.6580000000000004</v>
      </c>
      <c r="G60" s="17">
        <v>0</v>
      </c>
      <c r="H60" s="17">
        <v>0</v>
      </c>
      <c r="I60" s="17">
        <v>5.8220000000000001</v>
      </c>
      <c r="J60" s="17">
        <v>248.166</v>
      </c>
      <c r="K60" s="20"/>
    </row>
    <row r="61" spans="2:11">
      <c r="B61" s="19">
        <v>54</v>
      </c>
      <c r="C61" s="21" t="s">
        <v>47</v>
      </c>
      <c r="D61" s="17">
        <v>41290.123</v>
      </c>
      <c r="E61" s="17">
        <v>432.35</v>
      </c>
      <c r="F61" s="17">
        <v>4478.0169999999998</v>
      </c>
      <c r="G61" s="17">
        <v>39.661999999999999</v>
      </c>
      <c r="H61" s="17">
        <v>0</v>
      </c>
      <c r="I61" s="17">
        <v>4950.0290000000005</v>
      </c>
      <c r="J61" s="17">
        <v>36340.093999999997</v>
      </c>
      <c r="K61" s="20"/>
    </row>
    <row r="62" spans="2:11">
      <c r="B62" s="19">
        <v>55</v>
      </c>
      <c r="C62" s="21" t="s">
        <v>46</v>
      </c>
      <c r="D62" s="17">
        <v>54436.366000000002</v>
      </c>
      <c r="E62" s="17">
        <v>48.161999999999999</v>
      </c>
      <c r="F62" s="17">
        <v>10857.718999999999</v>
      </c>
      <c r="G62" s="17">
        <v>34.137999999999998</v>
      </c>
      <c r="H62" s="17">
        <v>0</v>
      </c>
      <c r="I62" s="17">
        <v>10940.019</v>
      </c>
      <c r="J62" s="17">
        <v>43496.347000000002</v>
      </c>
      <c r="K62" s="20"/>
    </row>
    <row r="63" spans="2:11">
      <c r="B63" s="19">
        <v>56</v>
      </c>
      <c r="C63" s="18" t="s">
        <v>45</v>
      </c>
      <c r="D63" s="17">
        <v>13249.415000000001</v>
      </c>
      <c r="E63" s="17">
        <v>604.48500000000001</v>
      </c>
      <c r="F63" s="17">
        <v>6687.0469999999996</v>
      </c>
      <c r="G63" s="17">
        <v>309.577</v>
      </c>
      <c r="H63" s="17">
        <v>0</v>
      </c>
      <c r="I63" s="17">
        <v>7601.1089999999995</v>
      </c>
      <c r="J63" s="17">
        <v>5648.3060000000014</v>
      </c>
      <c r="K63" s="20"/>
    </row>
    <row r="64" spans="2:11">
      <c r="B64" s="19">
        <v>57</v>
      </c>
      <c r="C64" s="21" t="s">
        <v>44</v>
      </c>
      <c r="D64" s="17">
        <v>8527.2219999999998</v>
      </c>
      <c r="E64" s="17">
        <v>84.349000000000004</v>
      </c>
      <c r="F64" s="17">
        <v>975.38699999999994</v>
      </c>
      <c r="G64" s="17">
        <v>0</v>
      </c>
      <c r="H64" s="17">
        <v>0</v>
      </c>
      <c r="I64" s="17">
        <v>1059.7359999999999</v>
      </c>
      <c r="J64" s="17">
        <v>7467.4859999999999</v>
      </c>
      <c r="K64" s="20"/>
    </row>
    <row r="65" spans="2:11">
      <c r="B65" s="19">
        <v>58</v>
      </c>
      <c r="C65" s="23" t="s">
        <v>43</v>
      </c>
      <c r="D65" s="17">
        <v>7365.0569999999998</v>
      </c>
      <c r="E65" s="17">
        <v>363.55200000000002</v>
      </c>
      <c r="F65" s="17">
        <v>3645.36</v>
      </c>
      <c r="G65" s="17">
        <v>35.71</v>
      </c>
      <c r="H65" s="17">
        <v>0</v>
      </c>
      <c r="I65" s="17">
        <v>4044.6220000000003</v>
      </c>
      <c r="J65" s="17">
        <v>3320.4349999999995</v>
      </c>
      <c r="K65" s="20"/>
    </row>
    <row r="66" spans="2:11">
      <c r="B66" s="19">
        <v>59</v>
      </c>
      <c r="C66" s="18" t="s">
        <v>42</v>
      </c>
      <c r="D66" s="17">
        <v>9124.9089999999997</v>
      </c>
      <c r="E66" s="17">
        <v>379.92700000000002</v>
      </c>
      <c r="F66" s="17">
        <v>3274.8090000000002</v>
      </c>
      <c r="G66" s="17">
        <v>90.584999999999994</v>
      </c>
      <c r="H66" s="17">
        <v>0</v>
      </c>
      <c r="I66" s="17">
        <v>3745.3210000000004</v>
      </c>
      <c r="J66" s="17">
        <v>5379.5879999999997</v>
      </c>
      <c r="K66" s="20"/>
    </row>
    <row r="67" spans="2:11">
      <c r="B67" s="19">
        <v>60</v>
      </c>
      <c r="C67" s="18" t="s">
        <v>41</v>
      </c>
      <c r="D67" s="17">
        <v>68950.945000000007</v>
      </c>
      <c r="E67" s="17">
        <v>174.739</v>
      </c>
      <c r="F67" s="17">
        <v>16246.216</v>
      </c>
      <c r="G67" s="17">
        <v>0</v>
      </c>
      <c r="H67" s="17">
        <v>0</v>
      </c>
      <c r="I67" s="17">
        <v>16420.955000000002</v>
      </c>
      <c r="J67" s="17">
        <v>52529.990000000005</v>
      </c>
      <c r="K67" s="20"/>
    </row>
    <row r="68" spans="2:11">
      <c r="B68" s="19">
        <v>61</v>
      </c>
      <c r="C68" s="18" t="s">
        <v>40</v>
      </c>
      <c r="D68" s="17">
        <v>67606.12</v>
      </c>
      <c r="E68" s="17">
        <v>760.09400000000005</v>
      </c>
      <c r="F68" s="17">
        <v>22858</v>
      </c>
      <c r="G68" s="17">
        <v>85.623999999999995</v>
      </c>
      <c r="H68" s="17">
        <v>0</v>
      </c>
      <c r="I68" s="17">
        <v>23703.718000000001</v>
      </c>
      <c r="J68" s="17">
        <v>43902.401999999995</v>
      </c>
      <c r="K68" s="20"/>
    </row>
    <row r="69" spans="2:11">
      <c r="B69" s="19">
        <v>62</v>
      </c>
      <c r="C69" s="18" t="s">
        <v>39</v>
      </c>
      <c r="D69" s="17">
        <v>55894.911999999997</v>
      </c>
      <c r="E69" s="17">
        <v>1068.4880000000001</v>
      </c>
      <c r="F69" s="17">
        <v>12194.433999999999</v>
      </c>
      <c r="G69" s="17">
        <v>67.021000000000001</v>
      </c>
      <c r="H69" s="17">
        <v>0</v>
      </c>
      <c r="I69" s="17">
        <v>13329.942999999999</v>
      </c>
      <c r="J69" s="17">
        <v>42564.968999999997</v>
      </c>
      <c r="K69" s="20"/>
    </row>
    <row r="70" spans="2:11">
      <c r="B70" s="19">
        <v>63</v>
      </c>
      <c r="C70" s="21" t="s">
        <v>38</v>
      </c>
      <c r="D70" s="17">
        <v>18673.011999999999</v>
      </c>
      <c r="E70" s="17">
        <v>603.55700000000002</v>
      </c>
      <c r="F70" s="17">
        <v>7133.0219999999999</v>
      </c>
      <c r="G70" s="17">
        <v>474.36500000000001</v>
      </c>
      <c r="H70" s="17">
        <v>0</v>
      </c>
      <c r="I70" s="17">
        <v>8210.9439999999995</v>
      </c>
      <c r="J70" s="17">
        <v>10462.067999999999</v>
      </c>
      <c r="K70" s="20"/>
    </row>
    <row r="71" spans="2:11">
      <c r="B71" s="19">
        <v>64</v>
      </c>
      <c r="C71" s="21" t="s">
        <v>37</v>
      </c>
      <c r="D71" s="17">
        <v>107036.571</v>
      </c>
      <c r="E71" s="17">
        <v>456.89499999999998</v>
      </c>
      <c r="F71" s="17">
        <v>54045.120999999999</v>
      </c>
      <c r="G71" s="17">
        <v>2.1909999999999998</v>
      </c>
      <c r="H71" s="17">
        <v>0</v>
      </c>
      <c r="I71" s="17">
        <v>54504.206999999995</v>
      </c>
      <c r="J71" s="17">
        <v>52532.364000000001</v>
      </c>
      <c r="K71" s="20"/>
    </row>
    <row r="72" spans="2:11">
      <c r="B72" s="19">
        <v>65</v>
      </c>
      <c r="C72" s="21" t="s">
        <v>36</v>
      </c>
      <c r="D72" s="17">
        <v>6302.3829999999998</v>
      </c>
      <c r="E72" s="17">
        <v>72.39</v>
      </c>
      <c r="F72" s="17">
        <v>1031.54</v>
      </c>
      <c r="G72" s="17">
        <v>8.4000000000000005E-2</v>
      </c>
      <c r="H72" s="17">
        <v>0</v>
      </c>
      <c r="I72" s="17">
        <v>1104.0140000000001</v>
      </c>
      <c r="J72" s="17">
        <v>5198.3689999999997</v>
      </c>
      <c r="K72" s="20"/>
    </row>
    <row r="73" spans="2:11">
      <c r="B73" s="19">
        <v>66</v>
      </c>
      <c r="C73" s="18" t="s">
        <v>35</v>
      </c>
      <c r="D73" s="17">
        <v>1374.6590000000001</v>
      </c>
      <c r="E73" s="17">
        <v>9.5579999999999998</v>
      </c>
      <c r="F73" s="17">
        <v>10.510999999999999</v>
      </c>
      <c r="G73" s="17">
        <v>0.20300000000000001</v>
      </c>
      <c r="H73" s="17">
        <v>0</v>
      </c>
      <c r="I73" s="17">
        <v>20.271999999999998</v>
      </c>
      <c r="J73" s="17">
        <v>1354.3870000000002</v>
      </c>
      <c r="K73" s="20"/>
    </row>
    <row r="74" spans="2:11">
      <c r="B74" s="19">
        <v>67</v>
      </c>
      <c r="C74" s="18" t="s">
        <v>34</v>
      </c>
      <c r="D74" s="17">
        <v>3243.9209999999998</v>
      </c>
      <c r="E74" s="17">
        <v>0</v>
      </c>
      <c r="F74" s="17">
        <v>28.254999999999999</v>
      </c>
      <c r="G74" s="17">
        <v>0</v>
      </c>
      <c r="H74" s="17">
        <v>0</v>
      </c>
      <c r="I74" s="17">
        <v>28.254999999999999</v>
      </c>
      <c r="J74" s="17">
        <v>3215.6659999999997</v>
      </c>
      <c r="K74" s="20"/>
    </row>
    <row r="75" spans="2:11">
      <c r="B75" s="19">
        <v>68</v>
      </c>
      <c r="C75" s="18" t="s">
        <v>33</v>
      </c>
      <c r="D75" s="17">
        <v>29094.539000000001</v>
      </c>
      <c r="E75" s="17">
        <v>4873.7969999999996</v>
      </c>
      <c r="F75" s="17">
        <v>17179.942999999999</v>
      </c>
      <c r="G75" s="17">
        <v>29.893999999999998</v>
      </c>
      <c r="H75" s="17">
        <v>0</v>
      </c>
      <c r="I75" s="17">
        <v>22083.633999999998</v>
      </c>
      <c r="J75" s="17">
        <v>7010.9050000000025</v>
      </c>
      <c r="K75" s="20"/>
    </row>
    <row r="76" spans="2:11">
      <c r="B76" s="19">
        <v>69</v>
      </c>
      <c r="C76" s="21" t="s">
        <v>32</v>
      </c>
      <c r="D76" s="17">
        <v>76549.035000000003</v>
      </c>
      <c r="E76" s="17">
        <v>485.86599999999999</v>
      </c>
      <c r="F76" s="17">
        <v>60305.724000000002</v>
      </c>
      <c r="G76" s="17">
        <v>0</v>
      </c>
      <c r="H76" s="17">
        <v>0</v>
      </c>
      <c r="I76" s="17">
        <v>60791.590000000004</v>
      </c>
      <c r="J76" s="17">
        <v>15757.445</v>
      </c>
      <c r="K76" s="20"/>
    </row>
    <row r="77" spans="2:11">
      <c r="B77" s="19">
        <v>70</v>
      </c>
      <c r="C77" s="18" t="s">
        <v>31</v>
      </c>
      <c r="D77" s="17">
        <v>51195.760999999999</v>
      </c>
      <c r="E77" s="17">
        <v>8825.8709999999992</v>
      </c>
      <c r="F77" s="17">
        <v>10589.967000000001</v>
      </c>
      <c r="G77" s="17">
        <v>819.47799999999995</v>
      </c>
      <c r="H77" s="17">
        <v>0</v>
      </c>
      <c r="I77" s="17">
        <v>20235.315999999999</v>
      </c>
      <c r="J77" s="17">
        <v>30960.445</v>
      </c>
      <c r="K77" s="20"/>
    </row>
    <row r="78" spans="2:11">
      <c r="B78" s="19">
        <v>71</v>
      </c>
      <c r="C78" s="18" t="s">
        <v>30</v>
      </c>
      <c r="D78" s="17">
        <v>4096.7749999999996</v>
      </c>
      <c r="E78" s="17">
        <v>20.375</v>
      </c>
      <c r="F78" s="17">
        <v>160.63900000000001</v>
      </c>
      <c r="G78" s="17">
        <v>5.8999999999999997E-2</v>
      </c>
      <c r="H78" s="17">
        <v>0</v>
      </c>
      <c r="I78" s="17">
        <v>181.07300000000001</v>
      </c>
      <c r="J78" s="17">
        <v>3915.7019999999998</v>
      </c>
      <c r="K78" s="20"/>
    </row>
    <row r="79" spans="2:11">
      <c r="B79" s="19">
        <v>72</v>
      </c>
      <c r="C79" s="21" t="s">
        <v>29</v>
      </c>
      <c r="D79" s="17">
        <v>327286.08399999997</v>
      </c>
      <c r="E79" s="17">
        <v>131744.21100000001</v>
      </c>
      <c r="F79" s="17">
        <v>83119.615999999995</v>
      </c>
      <c r="G79" s="17">
        <v>41.860999999999997</v>
      </c>
      <c r="H79" s="17">
        <v>0</v>
      </c>
      <c r="I79" s="17">
        <v>214905.68799999999</v>
      </c>
      <c r="J79" s="17">
        <v>112380.39599999998</v>
      </c>
      <c r="K79" s="20"/>
    </row>
    <row r="80" spans="2:11">
      <c r="B80" s="19">
        <v>73</v>
      </c>
      <c r="C80" s="18" t="s">
        <v>28</v>
      </c>
      <c r="D80" s="17">
        <v>123882.234</v>
      </c>
      <c r="E80" s="17">
        <v>5752.3710000000001</v>
      </c>
      <c r="F80" s="17">
        <v>66255.823999999993</v>
      </c>
      <c r="G80" s="17">
        <v>211.607</v>
      </c>
      <c r="H80" s="17">
        <v>1.222</v>
      </c>
      <c r="I80" s="17">
        <v>72221.02399999999</v>
      </c>
      <c r="J80" s="17">
        <v>51661.210000000006</v>
      </c>
      <c r="K80" s="20"/>
    </row>
    <row r="81" spans="2:11">
      <c r="B81" s="19">
        <v>74</v>
      </c>
      <c r="C81" s="18" t="s">
        <v>27</v>
      </c>
      <c r="D81" s="17">
        <v>23457.304</v>
      </c>
      <c r="E81" s="17">
        <v>331.52499999999998</v>
      </c>
      <c r="F81" s="17">
        <v>21350.491000000002</v>
      </c>
      <c r="G81" s="17">
        <v>0.80200000000000005</v>
      </c>
      <c r="H81" s="17">
        <v>0</v>
      </c>
      <c r="I81" s="17">
        <v>21682.818000000003</v>
      </c>
      <c r="J81" s="17">
        <v>1774.4859999999971</v>
      </c>
      <c r="K81" s="20"/>
    </row>
    <row r="82" spans="2:11">
      <c r="B82" s="19">
        <v>75</v>
      </c>
      <c r="C82" s="21" t="s">
        <v>26</v>
      </c>
      <c r="D82" s="17">
        <v>114.02500000000001</v>
      </c>
      <c r="E82" s="17">
        <v>0.372</v>
      </c>
      <c r="F82" s="17">
        <v>85.414000000000001</v>
      </c>
      <c r="G82" s="17">
        <v>0</v>
      </c>
      <c r="H82" s="17">
        <v>0</v>
      </c>
      <c r="I82" s="17">
        <v>85.786000000000001</v>
      </c>
      <c r="J82" s="17">
        <v>28.239000000000004</v>
      </c>
      <c r="K82" s="20"/>
    </row>
    <row r="83" spans="2:11">
      <c r="B83" s="19">
        <v>76</v>
      </c>
      <c r="C83" s="18" t="s">
        <v>25</v>
      </c>
      <c r="D83" s="17">
        <v>94538.433999999994</v>
      </c>
      <c r="E83" s="17">
        <v>2176.0050000000001</v>
      </c>
      <c r="F83" s="17">
        <v>58850.205999999998</v>
      </c>
      <c r="G83" s="17">
        <v>1572.069</v>
      </c>
      <c r="H83" s="17">
        <v>0</v>
      </c>
      <c r="I83" s="17">
        <v>62598.28</v>
      </c>
      <c r="J83" s="17">
        <v>31940.153999999995</v>
      </c>
      <c r="K83" s="20"/>
    </row>
    <row r="84" spans="2:11">
      <c r="B84" s="19">
        <v>78</v>
      </c>
      <c r="C84" s="18" t="s">
        <v>24</v>
      </c>
      <c r="D84" s="17">
        <v>263.685</v>
      </c>
      <c r="E84" s="17">
        <v>95.253</v>
      </c>
      <c r="F84" s="17">
        <v>162.25299999999999</v>
      </c>
      <c r="G84" s="17">
        <v>0</v>
      </c>
      <c r="H84" s="17">
        <v>0</v>
      </c>
      <c r="I84" s="17">
        <v>257.50599999999997</v>
      </c>
      <c r="J84" s="17">
        <v>6.1790000000000305</v>
      </c>
      <c r="K84" s="20"/>
    </row>
    <row r="85" spans="2:11">
      <c r="B85" s="19">
        <v>79</v>
      </c>
      <c r="C85" s="18" t="s">
        <v>23</v>
      </c>
      <c r="D85" s="17">
        <v>1036.0609999999999</v>
      </c>
      <c r="E85" s="17">
        <v>5.702</v>
      </c>
      <c r="F85" s="17">
        <v>947.64700000000005</v>
      </c>
      <c r="G85" s="17">
        <v>0</v>
      </c>
      <c r="H85" s="17">
        <v>0</v>
      </c>
      <c r="I85" s="17">
        <v>953.34900000000005</v>
      </c>
      <c r="J85" s="17">
        <v>82.711999999999875</v>
      </c>
      <c r="K85" s="20"/>
    </row>
    <row r="86" spans="2:11">
      <c r="B86" s="19">
        <v>80</v>
      </c>
      <c r="C86" s="18" t="s">
        <v>22</v>
      </c>
      <c r="D86" s="17">
        <v>365.79700000000003</v>
      </c>
      <c r="E86" s="17">
        <v>0</v>
      </c>
      <c r="F86" s="17">
        <v>338.96499999999997</v>
      </c>
      <c r="G86" s="17">
        <v>0</v>
      </c>
      <c r="H86" s="17">
        <v>0</v>
      </c>
      <c r="I86" s="17">
        <v>338.96499999999997</v>
      </c>
      <c r="J86" s="17">
        <v>26.83200000000005</v>
      </c>
      <c r="K86" s="20"/>
    </row>
    <row r="87" spans="2:11">
      <c r="B87" s="19">
        <v>81</v>
      </c>
      <c r="C87" s="21" t="s">
        <v>21</v>
      </c>
      <c r="D87" s="17">
        <v>40.930999999999997</v>
      </c>
      <c r="E87" s="17">
        <v>2.617</v>
      </c>
      <c r="F87" s="17">
        <v>9.2799999999999994</v>
      </c>
      <c r="G87" s="17">
        <v>0</v>
      </c>
      <c r="H87" s="17">
        <v>0</v>
      </c>
      <c r="I87" s="17">
        <v>11.896999999999998</v>
      </c>
      <c r="J87" s="17">
        <v>29.033999999999999</v>
      </c>
      <c r="K87" s="20"/>
    </row>
    <row r="88" spans="2:11">
      <c r="B88" s="19">
        <v>82</v>
      </c>
      <c r="C88" s="21" t="s">
        <v>20</v>
      </c>
      <c r="D88" s="17">
        <v>54159.478999999999</v>
      </c>
      <c r="E88" s="17">
        <v>1039.0650000000001</v>
      </c>
      <c r="F88" s="17">
        <v>25540.742999999999</v>
      </c>
      <c r="G88" s="17">
        <v>27.126999999999999</v>
      </c>
      <c r="H88" s="17">
        <v>0</v>
      </c>
      <c r="I88" s="17">
        <v>26606.934999999998</v>
      </c>
      <c r="J88" s="17">
        <v>27552.544000000002</v>
      </c>
      <c r="K88" s="20"/>
    </row>
    <row r="89" spans="2:11">
      <c r="B89" s="19">
        <v>83</v>
      </c>
      <c r="C89" s="18" t="s">
        <v>19</v>
      </c>
      <c r="D89" s="17">
        <v>51293.690999999999</v>
      </c>
      <c r="E89" s="17">
        <v>3191.3870000000002</v>
      </c>
      <c r="F89" s="17">
        <v>31493.830999999998</v>
      </c>
      <c r="G89" s="17">
        <v>53.34</v>
      </c>
      <c r="H89" s="17">
        <v>2.0609999999999999</v>
      </c>
      <c r="I89" s="17">
        <v>34740.618999999999</v>
      </c>
      <c r="J89" s="17">
        <v>16553.072</v>
      </c>
      <c r="K89" s="20"/>
    </row>
    <row r="90" spans="2:11">
      <c r="B90" s="19">
        <v>84</v>
      </c>
      <c r="C90" s="21" t="s">
        <v>18</v>
      </c>
      <c r="D90" s="17">
        <v>1531682.327</v>
      </c>
      <c r="E90" s="17">
        <v>42255.993000000002</v>
      </c>
      <c r="F90" s="17">
        <v>417115.18900000001</v>
      </c>
      <c r="G90" s="17">
        <v>1201.5440000000001</v>
      </c>
      <c r="H90" s="17">
        <v>31.411000000000001</v>
      </c>
      <c r="I90" s="17">
        <v>460604.13700000005</v>
      </c>
      <c r="J90" s="17">
        <v>1071078.19</v>
      </c>
      <c r="K90" s="20"/>
    </row>
    <row r="91" spans="2:11">
      <c r="B91" s="19">
        <v>85</v>
      </c>
      <c r="C91" s="21" t="s">
        <v>17</v>
      </c>
      <c r="D91" s="17">
        <v>1865750.8900000001</v>
      </c>
      <c r="E91" s="17">
        <v>13306.325999999999</v>
      </c>
      <c r="F91" s="17">
        <v>132606.59599999999</v>
      </c>
      <c r="G91" s="17">
        <v>5125.6729999999998</v>
      </c>
      <c r="H91" s="17">
        <v>0.9</v>
      </c>
      <c r="I91" s="17">
        <v>151039.495</v>
      </c>
      <c r="J91" s="17">
        <v>1714711.395</v>
      </c>
      <c r="K91" s="20"/>
    </row>
    <row r="92" spans="2:11">
      <c r="B92" s="19">
        <v>86</v>
      </c>
      <c r="C92" s="21" t="s">
        <v>16</v>
      </c>
      <c r="D92" s="17">
        <v>2045.029</v>
      </c>
      <c r="E92" s="17">
        <v>36.948</v>
      </c>
      <c r="F92" s="17">
        <v>123.47</v>
      </c>
      <c r="G92" s="17">
        <v>168.03299999999999</v>
      </c>
      <c r="H92" s="17">
        <v>0</v>
      </c>
      <c r="I92" s="17">
        <v>328.45100000000002</v>
      </c>
      <c r="J92" s="17">
        <v>1716.578</v>
      </c>
      <c r="K92" s="20"/>
    </row>
    <row r="93" spans="2:11">
      <c r="B93" s="19">
        <v>87</v>
      </c>
      <c r="C93" s="21" t="s">
        <v>15</v>
      </c>
      <c r="D93" s="17">
        <v>1349083.6669999999</v>
      </c>
      <c r="E93" s="17">
        <v>133289.149</v>
      </c>
      <c r="F93" s="17">
        <v>327298.783</v>
      </c>
      <c r="G93" s="17">
        <v>23.213000000000001</v>
      </c>
      <c r="H93" s="17">
        <v>0</v>
      </c>
      <c r="I93" s="17">
        <v>460611.14500000002</v>
      </c>
      <c r="J93" s="17">
        <v>888472.52199999988</v>
      </c>
      <c r="K93" s="20"/>
    </row>
    <row r="94" spans="2:11">
      <c r="B94" s="19">
        <v>88</v>
      </c>
      <c r="C94" s="21" t="s">
        <v>14</v>
      </c>
      <c r="D94" s="17">
        <v>23858.190999999999</v>
      </c>
      <c r="E94" s="17">
        <v>240</v>
      </c>
      <c r="F94" s="17">
        <v>402.24099999999999</v>
      </c>
      <c r="G94" s="17">
        <v>256.42599999999999</v>
      </c>
      <c r="H94" s="17">
        <v>0</v>
      </c>
      <c r="I94" s="17">
        <v>898.66699999999992</v>
      </c>
      <c r="J94" s="17">
        <v>22959.523999999998</v>
      </c>
      <c r="K94" s="20"/>
    </row>
    <row r="95" spans="2:11">
      <c r="B95" s="19">
        <v>89</v>
      </c>
      <c r="C95" s="21" t="s">
        <v>13</v>
      </c>
      <c r="D95" s="17">
        <v>48523.043000000005</v>
      </c>
      <c r="E95" s="17">
        <v>122.60899999999999</v>
      </c>
      <c r="F95" s="17">
        <v>3622.5279999999998</v>
      </c>
      <c r="G95" s="17">
        <v>2063.8789999999999</v>
      </c>
      <c r="H95" s="17">
        <v>0</v>
      </c>
      <c r="I95" s="17">
        <v>5809.0159999999996</v>
      </c>
      <c r="J95" s="17">
        <v>42714.027000000002</v>
      </c>
      <c r="K95" s="20"/>
    </row>
    <row r="96" spans="2:11">
      <c r="B96" s="19">
        <v>90</v>
      </c>
      <c r="C96" s="22" t="s">
        <v>12</v>
      </c>
      <c r="D96" s="17">
        <v>128724.2</v>
      </c>
      <c r="E96" s="17">
        <v>2955.7759999999998</v>
      </c>
      <c r="F96" s="17">
        <v>9801.2379999999994</v>
      </c>
      <c r="G96" s="17">
        <v>505.57299999999998</v>
      </c>
      <c r="H96" s="17">
        <v>0</v>
      </c>
      <c r="I96" s="17">
        <v>13262.587</v>
      </c>
      <c r="J96" s="17">
        <v>115461.613</v>
      </c>
      <c r="K96" s="20"/>
    </row>
    <row r="97" spans="2:11">
      <c r="B97" s="19">
        <v>91</v>
      </c>
      <c r="C97" s="21" t="s">
        <v>11</v>
      </c>
      <c r="D97" s="17">
        <v>19558.378000000001</v>
      </c>
      <c r="E97" s="17">
        <v>103.41200000000001</v>
      </c>
      <c r="F97" s="17">
        <v>54.715000000000003</v>
      </c>
      <c r="G97" s="17">
        <v>0.63100000000000001</v>
      </c>
      <c r="H97" s="17">
        <v>0</v>
      </c>
      <c r="I97" s="17">
        <v>158.75800000000001</v>
      </c>
      <c r="J97" s="17">
        <v>19399.62</v>
      </c>
      <c r="K97" s="20"/>
    </row>
    <row r="98" spans="2:11">
      <c r="B98" s="19">
        <v>92</v>
      </c>
      <c r="C98" s="18" t="s">
        <v>10</v>
      </c>
      <c r="D98" s="17">
        <v>3314.694</v>
      </c>
      <c r="E98" s="17">
        <v>10.99</v>
      </c>
      <c r="F98" s="17">
        <v>11.811999999999999</v>
      </c>
      <c r="G98" s="17">
        <v>0</v>
      </c>
      <c r="H98" s="17">
        <v>0</v>
      </c>
      <c r="I98" s="17">
        <v>22.802</v>
      </c>
      <c r="J98" s="17">
        <v>3291.8919999999998</v>
      </c>
      <c r="K98" s="20"/>
    </row>
    <row r="99" spans="2:11">
      <c r="B99" s="19">
        <v>93</v>
      </c>
      <c r="C99" s="18" t="s">
        <v>9</v>
      </c>
      <c r="D99" s="17">
        <v>8518.3739999999998</v>
      </c>
      <c r="E99" s="17">
        <v>1209.3240000000001</v>
      </c>
      <c r="F99" s="17">
        <v>124.343</v>
      </c>
      <c r="G99" s="17">
        <v>0</v>
      </c>
      <c r="H99" s="17">
        <v>0</v>
      </c>
      <c r="I99" s="17">
        <v>1333.6670000000001</v>
      </c>
      <c r="J99" s="17">
        <v>7184.7069999999994</v>
      </c>
      <c r="K99" s="20"/>
    </row>
    <row r="100" spans="2:11">
      <c r="B100" s="19">
        <v>94</v>
      </c>
      <c r="C100" s="21" t="s">
        <v>8</v>
      </c>
      <c r="D100" s="17">
        <v>97005.86</v>
      </c>
      <c r="E100" s="17">
        <v>3558.3049999999998</v>
      </c>
      <c r="F100" s="17">
        <v>39178.754000000001</v>
      </c>
      <c r="G100" s="17">
        <v>1955.181</v>
      </c>
      <c r="H100" s="17">
        <v>0</v>
      </c>
      <c r="I100" s="17">
        <v>44692.24</v>
      </c>
      <c r="J100" s="17">
        <v>52313.62</v>
      </c>
      <c r="K100" s="20"/>
    </row>
    <row r="101" spans="2:11">
      <c r="B101" s="19">
        <v>95</v>
      </c>
      <c r="C101" s="18" t="s">
        <v>7</v>
      </c>
      <c r="D101" s="17">
        <v>296840.63</v>
      </c>
      <c r="E101" s="17">
        <v>1069.5429999999999</v>
      </c>
      <c r="F101" s="17">
        <v>8852.5939999999991</v>
      </c>
      <c r="G101" s="17">
        <v>158.27000000000001</v>
      </c>
      <c r="H101" s="17">
        <v>0</v>
      </c>
      <c r="I101" s="17">
        <v>10080.406999999999</v>
      </c>
      <c r="J101" s="17">
        <v>286760.223</v>
      </c>
      <c r="K101" s="20"/>
    </row>
    <row r="102" spans="2:11">
      <c r="B102" s="19">
        <v>96</v>
      </c>
      <c r="C102" s="18" t="s">
        <v>6</v>
      </c>
      <c r="D102" s="17">
        <v>86267.807000000001</v>
      </c>
      <c r="E102" s="17">
        <v>31959.645</v>
      </c>
      <c r="F102" s="17">
        <v>30187.920999999998</v>
      </c>
      <c r="G102" s="17">
        <v>948.60500000000002</v>
      </c>
      <c r="H102" s="17">
        <v>3.3250000000000002</v>
      </c>
      <c r="I102" s="17">
        <v>63099.495999999999</v>
      </c>
      <c r="J102" s="17">
        <v>23168.311000000002</v>
      </c>
      <c r="K102" s="20"/>
    </row>
    <row r="103" spans="2:11">
      <c r="B103" s="19">
        <v>97</v>
      </c>
      <c r="C103" s="18" t="s">
        <v>5</v>
      </c>
      <c r="D103" s="17">
        <v>256.37799999999999</v>
      </c>
      <c r="E103" s="17">
        <v>0</v>
      </c>
      <c r="F103" s="17">
        <v>32.634999999999998</v>
      </c>
      <c r="G103" s="17">
        <v>0</v>
      </c>
      <c r="H103" s="17">
        <v>0</v>
      </c>
      <c r="I103" s="17">
        <v>32.634999999999998</v>
      </c>
      <c r="J103" s="17">
        <v>223.74299999999999</v>
      </c>
      <c r="K103" s="8"/>
    </row>
    <row r="104" spans="2:11" ht="5.0999999999999996" customHeight="1" thickBot="1">
      <c r="B104" s="16"/>
      <c r="C104" s="15"/>
      <c r="D104" s="13"/>
      <c r="E104" s="14"/>
      <c r="F104" s="14"/>
      <c r="G104" s="14"/>
      <c r="H104" s="14"/>
      <c r="I104" s="13"/>
      <c r="J104" s="13"/>
      <c r="K104" s="12"/>
    </row>
    <row r="105" spans="2:11" ht="5.0999999999999996" customHeight="1">
      <c r="B105" s="11"/>
      <c r="C105" s="7"/>
      <c r="D105" s="10"/>
      <c r="E105" s="9"/>
      <c r="F105" s="9"/>
      <c r="G105" s="9"/>
      <c r="H105" s="9"/>
      <c r="I105" s="10"/>
      <c r="J105" s="9"/>
      <c r="K105" s="8"/>
    </row>
    <row r="106" spans="2:11">
      <c r="B106" s="3" t="s">
        <v>4</v>
      </c>
      <c r="C106" s="7"/>
      <c r="D106" s="6"/>
      <c r="E106" s="6"/>
      <c r="F106" s="6"/>
      <c r="G106" s="6"/>
      <c r="H106" s="6"/>
      <c r="I106" s="6"/>
      <c r="J106" s="6"/>
      <c r="K106" s="5"/>
    </row>
    <row r="107" spans="2:11">
      <c r="B107" s="3" t="s">
        <v>3</v>
      </c>
    </row>
    <row r="108" spans="2:11">
      <c r="B108" s="3" t="s">
        <v>2</v>
      </c>
    </row>
    <row r="109" spans="2:11">
      <c r="B109" s="3" t="s">
        <v>1</v>
      </c>
    </row>
    <row r="110" spans="2:11" ht="5.0999999999999996" customHeight="1">
      <c r="B110" s="4"/>
    </row>
    <row r="111" spans="2:11">
      <c r="B111" s="3" t="s">
        <v>0</v>
      </c>
    </row>
  </sheetData>
  <mergeCells count="6">
    <mergeCell ref="I3:I4"/>
    <mergeCell ref="J3:J4"/>
    <mergeCell ref="B3:B4"/>
    <mergeCell ref="C3:C4"/>
    <mergeCell ref="D3:D4"/>
    <mergeCell ref="E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0070C0"/>
  </sheetPr>
  <dimension ref="A1:E35"/>
  <sheetViews>
    <sheetView showGridLines="0" zoomScale="90" zoomScaleNormal="90" workbookViewId="0"/>
  </sheetViews>
  <sheetFormatPr baseColWidth="10" defaultColWidth="12.42578125" defaultRowHeight="12.75"/>
  <cols>
    <col min="1" max="1" width="24.140625" style="33" customWidth="1"/>
    <col min="2" max="16384" width="12.42578125" style="33"/>
  </cols>
  <sheetData>
    <row r="1" spans="1:5" ht="14.25">
      <c r="A1" s="55" t="s">
        <v>120</v>
      </c>
      <c r="B1" s="34"/>
      <c r="C1" s="34"/>
      <c r="E1" s="54"/>
    </row>
    <row r="2" spans="1:5">
      <c r="A2" s="53"/>
      <c r="B2" s="43"/>
      <c r="C2" s="43"/>
    </row>
    <row r="3" spans="1:5">
      <c r="A3" s="52"/>
      <c r="B3" s="51"/>
      <c r="C3" s="51"/>
    </row>
    <row r="4" spans="1:5">
      <c r="A4" s="52"/>
      <c r="B4" s="51"/>
      <c r="C4" s="51"/>
    </row>
    <row r="5" spans="1:5">
      <c r="A5" s="52"/>
      <c r="B5" s="51"/>
      <c r="C5" s="51"/>
    </row>
    <row r="6" spans="1:5">
      <c r="A6" s="52"/>
      <c r="B6" s="51"/>
      <c r="C6" s="51"/>
    </row>
    <row r="7" spans="1:5">
      <c r="A7" s="40"/>
      <c r="B7" s="50"/>
      <c r="C7" s="50"/>
    </row>
    <row r="8" spans="1:5">
      <c r="A8" s="40"/>
      <c r="B8" s="51"/>
      <c r="C8" s="51"/>
    </row>
    <row r="9" spans="1:5">
      <c r="A9" s="40"/>
      <c r="B9" s="50"/>
      <c r="C9" s="50"/>
      <c r="D9" s="46"/>
    </row>
    <row r="10" spans="1:5">
      <c r="A10" s="49"/>
      <c r="B10" s="48"/>
      <c r="C10" s="47"/>
      <c r="D10" s="46"/>
    </row>
    <row r="11" spans="1:5">
      <c r="A11" s="45"/>
      <c r="B11" s="44"/>
      <c r="C11" s="44"/>
    </row>
    <row r="12" spans="1:5">
      <c r="A12" s="34"/>
      <c r="B12" s="34"/>
      <c r="C12" s="34"/>
    </row>
    <row r="13" spans="1:5">
      <c r="A13" s="34"/>
      <c r="B13" s="43"/>
      <c r="C13" s="43"/>
    </row>
    <row r="14" spans="1:5">
      <c r="A14" s="40"/>
      <c r="B14" s="42">
        <v>2017</v>
      </c>
      <c r="C14" s="41">
        <v>2018</v>
      </c>
    </row>
    <row r="15" spans="1:5">
      <c r="A15" s="40" t="s">
        <v>119</v>
      </c>
      <c r="B15" s="39">
        <v>1128708.6849999996</v>
      </c>
      <c r="C15" s="39">
        <v>1238285.287</v>
      </c>
    </row>
    <row r="16" spans="1:5">
      <c r="A16" s="40" t="s">
        <v>118</v>
      </c>
      <c r="B16" s="39">
        <v>2564080.6579999994</v>
      </c>
      <c r="C16" s="39">
        <v>2801025.4979999992</v>
      </c>
    </row>
    <row r="17" spans="1:5">
      <c r="A17" s="40" t="s">
        <v>117</v>
      </c>
      <c r="B17" s="39">
        <v>104826</v>
      </c>
      <c r="C17" s="39">
        <v>134181.34</v>
      </c>
    </row>
    <row r="18" spans="1:5">
      <c r="A18" s="37" t="s">
        <v>116</v>
      </c>
      <c r="B18" s="39">
        <v>3342.7929999999997</v>
      </c>
      <c r="C18" s="39">
        <v>207.27500000000001</v>
      </c>
      <c r="D18" s="36"/>
      <c r="E18" s="36"/>
    </row>
    <row r="19" spans="1:5">
      <c r="A19" s="37" t="s">
        <v>115</v>
      </c>
      <c r="B19" s="39">
        <v>7226420.8639999991</v>
      </c>
      <c r="C19" s="39">
        <v>8260180.7600000007</v>
      </c>
      <c r="D19" s="36"/>
      <c r="E19" s="36"/>
    </row>
    <row r="20" spans="1:5">
      <c r="A20" s="37"/>
      <c r="B20" s="37"/>
      <c r="C20" s="37"/>
      <c r="D20" s="36"/>
      <c r="E20" s="36"/>
    </row>
    <row r="21" spans="1:5">
      <c r="A21" s="37"/>
      <c r="B21" s="38">
        <f>SUM(B15:B19)</f>
        <v>11027378.999999998</v>
      </c>
      <c r="C21" s="38">
        <f>SUM(C15:C19)</f>
        <v>12433880.16</v>
      </c>
      <c r="D21" s="36"/>
      <c r="E21" s="36"/>
    </row>
    <row r="22" spans="1:5">
      <c r="A22" s="37"/>
      <c r="B22" s="37"/>
      <c r="C22" s="37"/>
      <c r="D22" s="36"/>
      <c r="E22" s="36"/>
    </row>
    <row r="23" spans="1:5">
      <c r="A23" s="37"/>
      <c r="B23" s="37"/>
      <c r="C23" s="37"/>
      <c r="D23" s="36"/>
      <c r="E23" s="36"/>
    </row>
    <row r="24" spans="1:5">
      <c r="A24" s="36"/>
      <c r="B24" s="36"/>
      <c r="C24" s="36"/>
      <c r="D24" s="36"/>
      <c r="E24" s="36"/>
    </row>
    <row r="25" spans="1:5">
      <c r="A25" s="36"/>
      <c r="B25" s="36"/>
      <c r="C25" s="36"/>
      <c r="D25" s="36"/>
      <c r="E25" s="36"/>
    </row>
    <row r="31" spans="1:5">
      <c r="E31" s="34"/>
    </row>
    <row r="35" spans="1:3">
      <c r="A35" s="35" t="s">
        <v>114</v>
      </c>
      <c r="B35" s="34"/>
      <c r="C35" s="34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8.2.7 A</vt:lpstr>
      <vt:lpstr>Gráf-08.2.6-7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2020-09-18T14:17:28Z</dcterms:created>
  <dcterms:modified xsi:type="dcterms:W3CDTF">2020-09-18T16:38:10Z</dcterms:modified>
</cp:coreProperties>
</file>