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4.1.10 A" sheetId="1" r:id="rId1"/>
    <sheet name="Gráf-04.1.10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'Gráf-04.1.10 A'!$A$2:$B$2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D7" i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<sst xmlns="http://schemas.openxmlformats.org/spreadsheetml/2006/main" count="60" uniqueCount="53">
  <si>
    <t xml:space="preserve">FUENTE: Universidad Nacional de Asunción. Hospital de Clínicas. Centro Materno Infantil. </t>
  </si>
  <si>
    <t>2/ Centro Materno Infantil.</t>
  </si>
  <si>
    <t>1/ Corresponde a las cirugías realizadas en pabellón quirúrgico.</t>
  </si>
  <si>
    <t>Otros</t>
  </si>
  <si>
    <t>Cirugía reconstructiva</t>
  </si>
  <si>
    <t>Departamento de Nefrología adultos</t>
  </si>
  <si>
    <t>Departamento de Gastroenterología</t>
  </si>
  <si>
    <t>Neumología</t>
  </si>
  <si>
    <t>Trasplante de cornea</t>
  </si>
  <si>
    <t>Trasplante de médula ósea niños</t>
  </si>
  <si>
    <t>Trasplante de médula ósea adultos</t>
  </si>
  <si>
    <t>Servicio de Dermatología</t>
  </si>
  <si>
    <t>Trasplante renal niños/adolescentes</t>
  </si>
  <si>
    <t>Trasplante renal adultos</t>
  </si>
  <si>
    <r>
      <t>Servicio de Gineco-obstetricia</t>
    </r>
    <r>
      <rPr>
        <vertAlign val="superscript"/>
        <sz val="10"/>
        <rFont val="Times New Roman"/>
        <family val="1"/>
      </rPr>
      <t>2/</t>
    </r>
  </si>
  <si>
    <r>
      <t>Servicio de Pediatría</t>
    </r>
    <r>
      <rPr>
        <vertAlign val="superscript"/>
        <sz val="10"/>
        <rFont val="Times New Roman"/>
        <family val="1"/>
      </rPr>
      <t>2/</t>
    </r>
  </si>
  <si>
    <t>Departamento de cirugía cardiaca</t>
  </si>
  <si>
    <t>Servicio de Mastología</t>
  </si>
  <si>
    <t>Servicio de Oftalmología</t>
  </si>
  <si>
    <r>
      <t>Departamento de Neuro-cirugía</t>
    </r>
    <r>
      <rPr>
        <vertAlign val="superscript"/>
        <sz val="10"/>
        <rFont val="Times New Roman"/>
        <family val="1"/>
      </rPr>
      <t>1/</t>
    </r>
  </si>
  <si>
    <r>
      <t>Servicio de Ortopedia y Traumatología</t>
    </r>
    <r>
      <rPr>
        <vertAlign val="superscript"/>
        <sz val="10"/>
        <rFont val="Times New Roman"/>
        <family val="1"/>
      </rPr>
      <t>1/</t>
    </r>
  </si>
  <si>
    <r>
      <t>Servicio de  Urología</t>
    </r>
    <r>
      <rPr>
        <vertAlign val="superscript"/>
        <sz val="10"/>
        <rFont val="Times New Roman"/>
        <family val="1"/>
      </rPr>
      <t>1/</t>
    </r>
  </si>
  <si>
    <r>
      <t>Servicio de Otorrino-laringología</t>
    </r>
    <r>
      <rPr>
        <vertAlign val="superscript"/>
        <sz val="10"/>
        <rFont val="Times New Roman"/>
        <family val="1"/>
      </rPr>
      <t>1/</t>
    </r>
  </si>
  <si>
    <r>
      <t>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Cátedra de Clínica Quirúrgica</t>
    </r>
    <r>
      <rPr>
        <vertAlign val="superscript"/>
        <sz val="10"/>
        <rFont val="Times New Roman"/>
        <family val="1"/>
      </rPr>
      <t>1/</t>
    </r>
  </si>
  <si>
    <r>
      <t>1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Cátedra de Clínica Quirúrgica</t>
    </r>
    <r>
      <rPr>
        <vertAlign val="superscript"/>
        <sz val="10"/>
        <rFont val="Times New Roman"/>
        <family val="1"/>
      </rPr>
      <t>1/</t>
    </r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</si>
  <si>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</si>
  <si>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</si>
  <si>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</si>
  <si>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</si>
  <si>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</si>
  <si>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</si>
  <si>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</si>
  <si>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</si>
  <si>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</si>
  <si>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</si>
  <si>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</si>
  <si>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</si>
  <si>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</si>
  <si>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</si>
  <si>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SERVICIOS</t>
  </si>
  <si>
    <t>CUADRO 4.1.10. HOSPITAL DE CLÍNICAS: INTERVENCIONES QUIRÚRGICAS POR MES, SEGÚN SERVICIOS. AÑO 2019</t>
  </si>
  <si>
    <t>Total 2019</t>
  </si>
  <si>
    <t>Departamento de Neuro-cirugía</t>
  </si>
  <si>
    <t>Servicio de  Urología</t>
  </si>
  <si>
    <t>Servicio de Otorrino-laringología</t>
  </si>
  <si>
    <t>Servicio de Pediatría</t>
  </si>
  <si>
    <t>Servicio de Ortopedia y Traumatología</t>
  </si>
  <si>
    <t>2da Cátedra de Clínica Quirúrgica</t>
  </si>
  <si>
    <t>1ra Cátedra de Clínica Quirúrgica</t>
  </si>
  <si>
    <t>Servicio de Gineco-obstetricia</t>
  </si>
  <si>
    <t>Casos</t>
  </si>
  <si>
    <t>Servicios</t>
  </si>
  <si>
    <r>
      <t>Otros</t>
    </r>
    <r>
      <rPr>
        <sz val="10"/>
        <color theme="0"/>
        <rFont val="Comic Sans MS"/>
        <family val="4"/>
      </rPr>
      <t>¹</t>
    </r>
    <r>
      <rPr>
        <vertAlign val="superscript"/>
        <sz val="10"/>
        <color theme="0"/>
        <rFont val="Comic Sans MS"/>
        <family val="4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</si>
</sst>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Comic Sans MS"/>
      <family val="4"/>
    </font>
    <font>
      <u/>
      <sz val="11"/>
      <color theme="0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sz val="9"/>
      <color theme="0"/>
      <name val="Times New Roman"/>
      <family val="1"/>
    </font>
    <font>
      <vertAlign val="superscript"/>
      <sz val="10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37" fontId="1" fillId="0" borderId="0" xfId="1" applyNumberFormat="1" applyFont="1"/>
    <xf numFmtId="0" fontId="3" fillId="0" borderId="0" xfId="0" applyFont="1"/>
    <xf numFmtId="0" fontId="1" fillId="0" borderId="0" xfId="1" applyFont="1"/>
    <xf numFmtId="0" fontId="4" fillId="0" borderId="0" xfId="0" applyFont="1"/>
    <xf numFmtId="0" fontId="4" fillId="0" borderId="0" xfId="1" applyFont="1"/>
    <xf numFmtId="37" fontId="4" fillId="0" borderId="0" xfId="1" applyNumberFormat="1" applyFont="1"/>
    <xf numFmtId="0" fontId="4" fillId="0" borderId="0" xfId="1" quotePrefix="1" applyFont="1"/>
    <xf numFmtId="3" fontId="5" fillId="0" borderId="0" xfId="1" applyNumberFormat="1" applyFont="1" applyAlignment="1">
      <alignment horizontal="center"/>
    </xf>
    <xf numFmtId="3" fontId="1" fillId="0" borderId="1" xfId="1" applyNumberFormat="1" applyFont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1" fillId="0" borderId="1" xfId="1" applyFont="1" applyBorder="1" applyAlignment="1">
      <alignment horizontal="left" indent="7"/>
    </xf>
    <xf numFmtId="41" fontId="1" fillId="0" borderId="0" xfId="0" applyNumberFormat="1" applyFont="1" applyAlignment="1">
      <alignment horizontal="right"/>
    </xf>
    <xf numFmtId="41" fontId="1" fillId="2" borderId="0" xfId="0" applyNumberFormat="1" applyFont="1" applyFill="1" applyAlignment="1">
      <alignment horizontal="right"/>
    </xf>
    <xf numFmtId="41" fontId="1" fillId="0" borderId="0" xfId="1" applyNumberFormat="1" applyFont="1" applyAlignment="1">
      <alignment horizontal="right"/>
    </xf>
    <xf numFmtId="0" fontId="1" fillId="0" borderId="0" xfId="1" applyFont="1" applyAlignment="1">
      <alignment horizontal="left" indent="7"/>
    </xf>
    <xf numFmtId="41" fontId="7" fillId="3" borderId="0" xfId="1" applyNumberFormat="1" applyFont="1" applyFill="1" applyAlignment="1">
      <alignment horizontal="right"/>
    </xf>
    <xf numFmtId="0" fontId="7" fillId="3" borderId="0" xfId="1" applyFont="1" applyFill="1" applyAlignment="1">
      <alignment horizontal="left" indent="7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8" fillId="0" borderId="0" xfId="2" applyFill="1"/>
    <xf numFmtId="3" fontId="9" fillId="0" borderId="0" xfId="3" applyNumberFormat="1" applyFont="1" applyFill="1"/>
    <xf numFmtId="0" fontId="9" fillId="0" borderId="0" xfId="4" applyFont="1" applyFill="1"/>
    <xf numFmtId="0" fontId="10" fillId="0" borderId="0" xfId="3" applyFont="1" applyFill="1"/>
    <xf numFmtId="3" fontId="10" fillId="0" borderId="0" xfId="3" applyNumberFormat="1" applyFont="1" applyFill="1"/>
    <xf numFmtId="0" fontId="10" fillId="0" borderId="0" xfId="3" quotePrefix="1" applyFont="1" applyFill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12" fillId="0" borderId="0" xfId="2" applyFont="1"/>
    <xf numFmtId="0" fontId="10" fillId="0" borderId="0" xfId="3" applyFont="1"/>
    <xf numFmtId="0" fontId="13" fillId="0" borderId="0" xfId="3" applyFont="1" applyFill="1"/>
    <xf numFmtId="3" fontId="9" fillId="0" borderId="0" xfId="3" applyNumberFormat="1" applyFont="1" applyFill="1" applyAlignment="1" applyProtection="1">
      <alignment horizontal="right"/>
    </xf>
    <xf numFmtId="0" fontId="10" fillId="0" borderId="0" xfId="4" applyFont="1"/>
    <xf numFmtId="0" fontId="10" fillId="2" borderId="0" xfId="3" applyFont="1" applyFill="1"/>
    <xf numFmtId="0" fontId="10" fillId="0" borderId="0" xfId="0" applyFont="1" applyAlignment="1">
      <alignment horizontal="right" vertical="center"/>
    </xf>
    <xf numFmtId="0" fontId="10" fillId="0" borderId="0" xfId="3" quotePrefix="1" applyFont="1" applyAlignment="1" applyProtection="1">
      <alignment horizontal="left"/>
    </xf>
    <xf numFmtId="0" fontId="10" fillId="0" borderId="0" xfId="0" applyFont="1" applyAlignment="1">
      <alignment vertical="center"/>
    </xf>
    <xf numFmtId="0" fontId="10" fillId="0" borderId="0" xfId="3" quotePrefix="1" applyFont="1" applyAlignment="1">
      <alignment horizontal="left"/>
    </xf>
    <xf numFmtId="0" fontId="14" fillId="0" borderId="0" xfId="3" applyFont="1"/>
    <xf numFmtId="0" fontId="9" fillId="0" borderId="0" xfId="0" applyFont="1"/>
    <xf numFmtId="0" fontId="1" fillId="0" borderId="2" xfId="1" applyFont="1" applyBorder="1" applyAlignment="1">
      <alignment horizontal="left" vertical="center" indent="7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5">
    <cellStyle name="ANCLAS,REZONES Y SUS PARTES,DE FUNDICION,DE HIERRO O DE ACERO 2" xfId="3"/>
    <cellStyle name="Hipervínculo" xfId="2" builtinId="8"/>
    <cellStyle name="Normal" xfId="0" builtinId="0"/>
    <cellStyle name="Normal 2" xfId="1"/>
    <cellStyle name="Normal 3 4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5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886510409632278"/>
          <c:y val="0.120145948920476"/>
          <c:w val="0.63057566704818913"/>
          <c:h val="0.681550461059623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74716982757952E-2"/>
                  <c:y val="-4.02982614733531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D3E-B47A-C96559E67DE2}"/>
                </c:ext>
              </c:extLst>
            </c:dLbl>
            <c:dLbl>
              <c:idx val="1"/>
              <c:layout>
                <c:manualLayout>
                  <c:x val="1.0613029792646221E-2"/>
                  <c:y val="-1.8576834285025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D3E-B47A-C96559E67DE2}"/>
                </c:ext>
              </c:extLst>
            </c:dLbl>
            <c:dLbl>
              <c:idx val="2"/>
              <c:layout>
                <c:manualLayout>
                  <c:x val="1.5218640989441765E-2"/>
                  <c:y val="-3.312384242271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A2-4D3E-B47A-C96559E67DE2}"/>
                </c:ext>
              </c:extLst>
            </c:dLbl>
            <c:dLbl>
              <c:idx val="3"/>
              <c:layout>
                <c:manualLayout>
                  <c:x val="9.4193062640994651E-3"/>
                  <c:y val="-2.5788989106353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2-4D3E-B47A-C96559E67DE2}"/>
                </c:ext>
              </c:extLst>
            </c:dLbl>
            <c:dLbl>
              <c:idx val="4"/>
              <c:layout>
                <c:manualLayout>
                  <c:x val="6.2637163588251969E-3"/>
                  <c:y val="-1.7715454463035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2-4D3E-B47A-C96559E67DE2}"/>
                </c:ext>
              </c:extLst>
            </c:dLbl>
            <c:dLbl>
              <c:idx val="5"/>
              <c:layout>
                <c:manualLayout>
                  <c:x val="7.2465689414383814E-3"/>
                  <c:y val="-3.22639998133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A2-4D3E-B47A-C96559E67DE2}"/>
                </c:ext>
              </c:extLst>
            </c:dLbl>
            <c:dLbl>
              <c:idx val="6"/>
              <c:layout>
                <c:manualLayout>
                  <c:x val="8.1551300494576724E-3"/>
                  <c:y val="-2.5668350519485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2-4D3E-B47A-C96559E67DE2}"/>
                </c:ext>
              </c:extLst>
            </c:dLbl>
            <c:dLbl>
              <c:idx val="7"/>
              <c:layout>
                <c:manualLayout>
                  <c:x val="9.2562452091187568E-3"/>
                  <c:y val="-1.7594335329364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A2-4D3E-B47A-C96559E67DE2}"/>
                </c:ext>
              </c:extLst>
            </c:dLbl>
            <c:dLbl>
              <c:idx val="8"/>
              <c:layout>
                <c:manualLayout>
                  <c:x val="9.6823055033444447E-3"/>
                  <c:y val="-5.3281731832619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A2-4D3E-B47A-C96559E67DE2}"/>
                </c:ext>
              </c:extLst>
            </c:dLbl>
            <c:dLbl>
              <c:idx val="9"/>
              <c:layout>
                <c:manualLayout>
                  <c:x val="6.9613474320876388E-3"/>
                  <c:y val="-4.5209497806229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A2-4D3E-B47A-C96559E67DE2}"/>
                </c:ext>
              </c:extLst>
            </c:dLbl>
            <c:dLbl>
              <c:idx val="10"/>
              <c:layout>
                <c:manualLayout>
                  <c:x val="3.9701311520166441E-3"/>
                  <c:y val="-6.1232846725339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A2-4D3E-B47A-C96559E67DE2}"/>
                </c:ext>
              </c:extLst>
            </c:dLbl>
            <c:dLbl>
              <c:idx val="11"/>
              <c:layout>
                <c:manualLayout>
                  <c:x val="4.9213507922674553E-3"/>
                  <c:y val="-5.3162393862679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A2-4D3E-B47A-C96559E67D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'Gráf-04.1.10 A'!$A$3:$A$17</c:f>
              <c:strCache>
                <c:ptCount val="15"/>
                <c:pt idx="0">
                  <c:v>Servicio de Gineco-obstetricia</c:v>
                </c:pt>
                <c:pt idx="1">
                  <c:v>Servicio de Dermatología</c:v>
                </c:pt>
                <c:pt idx="2">
                  <c:v>Servicio de Oftalmología</c:v>
                </c:pt>
                <c:pt idx="3">
                  <c:v>1ra Cátedra de Clínica Quirúrgica</c:v>
                </c:pt>
                <c:pt idx="4">
                  <c:v>2da Cátedra de Clínica Quirúrgica</c:v>
                </c:pt>
                <c:pt idx="5">
                  <c:v>Servicio de Ortopedia y Traumatología</c:v>
                </c:pt>
                <c:pt idx="6">
                  <c:v>Servicio de Pediatría</c:v>
                </c:pt>
                <c:pt idx="7">
                  <c:v>Servicio de Otorrino-laringología</c:v>
                </c:pt>
                <c:pt idx="8">
                  <c:v>Servicio de  Urología</c:v>
                </c:pt>
                <c:pt idx="9">
                  <c:v>Cirugía reconstructiva</c:v>
                </c:pt>
                <c:pt idx="10">
                  <c:v>Departamento de Neuro-cirugía</c:v>
                </c:pt>
                <c:pt idx="11">
                  <c:v>Servicio de Mastología</c:v>
                </c:pt>
                <c:pt idx="12">
                  <c:v>Otros¹/</c:v>
                </c:pt>
                <c:pt idx="13">
                  <c:v>Departamento de cirugía cardiaca</c:v>
                </c:pt>
                <c:pt idx="14">
                  <c:v>Trasplante renal adultos</c:v>
                </c:pt>
              </c:strCache>
            </c:strRef>
          </c:cat>
          <c:val>
            <c:numRef>
              <c:f>'Gráf-04.1.10 A'!$B$3:$B$17</c:f>
              <c:numCache>
                <c:formatCode>#,##0</c:formatCode>
                <c:ptCount val="15"/>
                <c:pt idx="0">
                  <c:v>2840</c:v>
                </c:pt>
                <c:pt idx="1">
                  <c:v>2613</c:v>
                </c:pt>
                <c:pt idx="2">
                  <c:v>2481</c:v>
                </c:pt>
                <c:pt idx="3">
                  <c:v>1601</c:v>
                </c:pt>
                <c:pt idx="4">
                  <c:v>1571</c:v>
                </c:pt>
                <c:pt idx="5">
                  <c:v>1329</c:v>
                </c:pt>
                <c:pt idx="6">
                  <c:v>1262</c:v>
                </c:pt>
                <c:pt idx="7">
                  <c:v>920</c:v>
                </c:pt>
                <c:pt idx="8">
                  <c:v>892</c:v>
                </c:pt>
                <c:pt idx="9">
                  <c:v>392</c:v>
                </c:pt>
                <c:pt idx="10">
                  <c:v>316</c:v>
                </c:pt>
                <c:pt idx="11">
                  <c:v>197</c:v>
                </c:pt>
                <c:pt idx="12">
                  <c:v>28</c:v>
                </c:pt>
                <c:pt idx="13">
                  <c:v>27</c:v>
                </c:pt>
                <c:pt idx="1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0A2-4D3E-B47A-C96559E67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20"/>
        <c:shape val="box"/>
        <c:axId val="151223680"/>
        <c:axId val="151225856"/>
        <c:axId val="0"/>
      </c:bar3DChart>
      <c:catAx>
        <c:axId val="151223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PY" sz="900">
                    <a:latin typeface="+mn-lt"/>
                  </a:rPr>
                  <a:t>Servicios</a:t>
                </a:r>
              </a:p>
            </c:rich>
          </c:tx>
          <c:layout>
            <c:manualLayout>
              <c:xMode val="edge"/>
              <c:yMode val="edge"/>
              <c:x val="2.2879498453132755E-2"/>
              <c:y val="0.48961221421195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Y"/>
          </a:p>
        </c:txPr>
        <c:crossAx val="1512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258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15122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3011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0</xdr:row>
      <xdr:rowOff>0</xdr:rowOff>
    </xdr:from>
    <xdr:to>
      <xdr:col>10</xdr:col>
      <xdr:colOff>77258</xdr:colOff>
      <xdr:row>37</xdr:row>
      <xdr:rowOff>36890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0FD449A-5BEB-44F0-B8D3-C1EF5F141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1262892</xdr:colOff>
      <xdr:row>0</xdr:row>
      <xdr:rowOff>74084</xdr:rowOff>
    </xdr:from>
    <xdr:to>
      <xdr:col>6</xdr:col>
      <xdr:colOff>385989</xdr:colOff>
      <xdr:row>3</xdr:row>
      <xdr:rowOff>101445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9A1770C5-F7E7-4FCB-8D86-641662EF2BE1}"/>
            </a:ext>
          </a:extLst>
        </xdr:cNvPr>
        <xdr:cNvSpPr txBox="1"/>
      </xdr:nvSpPr>
      <xdr:spPr>
        <a:xfrm>
          <a:off x="615192" y="74084"/>
          <a:ext cx="3485547" cy="598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HOSPITAL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DE CLÍNICAS: INTERVENCIONES QUIRÚRGICAS POR SERVICIO. AÑO 2019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26456</xdr:colOff>
      <xdr:row>30</xdr:row>
      <xdr:rowOff>60475</xdr:rowOff>
    </xdr:from>
    <xdr:to>
      <xdr:col>4</xdr:col>
      <xdr:colOff>556378</xdr:colOff>
      <xdr:row>31</xdr:row>
      <xdr:rowOff>137583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6D375A12-EA87-4CF5-8C9D-94817CE21D9D}"/>
            </a:ext>
          </a:extLst>
        </xdr:cNvPr>
        <xdr:cNvSpPr txBox="1"/>
      </xdr:nvSpPr>
      <xdr:spPr>
        <a:xfrm>
          <a:off x="1264706" y="5775475"/>
          <a:ext cx="1768172" cy="26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900">
              <a:latin typeface="+mn-lt"/>
              <a:cs typeface="Arial" pitchFamily="34" charset="0"/>
            </a:rPr>
            <a:t>Intervenciones quirúrgicas</a:t>
          </a:r>
        </a:p>
      </xdr:txBody>
    </xdr:sp>
    <xdr:clientData/>
  </xdr:twoCellAnchor>
  <xdr:twoCellAnchor>
    <xdr:from>
      <xdr:col>0</xdr:col>
      <xdr:colOff>959910</xdr:colOff>
      <xdr:row>32</xdr:row>
      <xdr:rowOff>31751</xdr:rowOff>
    </xdr:from>
    <xdr:to>
      <xdr:col>9</xdr:col>
      <xdr:colOff>93736</xdr:colOff>
      <xdr:row>34</xdr:row>
      <xdr:rowOff>86179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6449431C-3899-4F99-859D-7CD0849E5DDF}"/>
            </a:ext>
          </a:extLst>
        </xdr:cNvPr>
        <xdr:cNvSpPr txBox="1"/>
      </xdr:nvSpPr>
      <xdr:spPr>
        <a:xfrm>
          <a:off x="959910" y="5196418"/>
          <a:ext cx="6690326" cy="3719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 Incluye: Departamento de Nefrología adultos, departamento de gastroenterología, trasplante de médula ósea niños, trasplante de médula ósea adultos, transplante renal niños/adolescentes, trasplante de cornea y Neumología.</a:t>
          </a:r>
          <a:r>
            <a:rPr lang="es-PY" sz="900"/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0.02902</cdr:x>
      <cdr:y>0.94197</cdr:y>
    </cdr:from>
    <cdr:to>
      <cdr:x>0.2435</cdr:x>
      <cdr:y>0.99302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7468" y="5647387"/>
          <a:ext cx="1755325" cy="306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4.1.10.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90" zoomScaleNormal="90" workbookViewId="0"/>
  </sheetViews>
  <sheetFormatPr baseColWidth="10" defaultRowHeight="12.75"/>
  <cols>
    <col min="1" max="1" width="2.85546875" style="1" customWidth="1"/>
    <col min="2" max="2" width="49.85546875" style="1" customWidth="1"/>
    <col min="3" max="3" width="9.85546875" style="1" customWidth="1"/>
    <col min="4" max="14" width="7.85546875" style="1" customWidth="1"/>
    <col min="15" max="15" width="8.5703125" style="1" bestFit="1" customWidth="1"/>
    <col min="16" max="16384" width="11.42578125" style="1"/>
  </cols>
  <sheetData>
    <row r="1" spans="1:16" ht="15">
      <c r="A1" s="21"/>
    </row>
    <row r="2" spans="1:16">
      <c r="B2" s="20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.5" customHeight="1"/>
    <row r="4" spans="1:16">
      <c r="B4" s="42" t="s">
        <v>39</v>
      </c>
      <c r="C4" s="43" t="s">
        <v>25</v>
      </c>
      <c r="D4" s="45" t="s">
        <v>38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"/>
    </row>
    <row r="5" spans="1:16">
      <c r="B5" s="42"/>
      <c r="C5" s="44"/>
      <c r="D5" s="19" t="s">
        <v>37</v>
      </c>
      <c r="E5" s="19" t="s">
        <v>36</v>
      </c>
      <c r="F5" s="19" t="s">
        <v>35</v>
      </c>
      <c r="G5" s="19" t="s">
        <v>34</v>
      </c>
      <c r="H5" s="19" t="s">
        <v>33</v>
      </c>
      <c r="I5" s="19" t="s">
        <v>32</v>
      </c>
      <c r="J5" s="19" t="s">
        <v>31</v>
      </c>
      <c r="K5" s="19" t="s">
        <v>30</v>
      </c>
      <c r="L5" s="19" t="s">
        <v>29</v>
      </c>
      <c r="M5" s="19" t="s">
        <v>28</v>
      </c>
      <c r="N5" s="19" t="s">
        <v>27</v>
      </c>
      <c r="O5" s="19" t="s">
        <v>26</v>
      </c>
      <c r="P5" s="4"/>
    </row>
    <row r="6" spans="1:16" ht="4.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B7" s="18" t="s">
        <v>25</v>
      </c>
      <c r="C7" s="17">
        <f>SUM(D7:O7)</f>
        <v>16484</v>
      </c>
      <c r="D7" s="17">
        <f t="shared" ref="D7:O7" si="0">SUM(D9:D30)</f>
        <v>1385</v>
      </c>
      <c r="E7" s="17">
        <f t="shared" si="0"/>
        <v>1311</v>
      </c>
      <c r="F7" s="17">
        <f t="shared" si="0"/>
        <v>1479</v>
      </c>
      <c r="G7" s="17">
        <f t="shared" si="0"/>
        <v>1256</v>
      </c>
      <c r="H7" s="17">
        <f t="shared" si="0"/>
        <v>1238</v>
      </c>
      <c r="I7" s="17">
        <f t="shared" si="0"/>
        <v>1328</v>
      </c>
      <c r="J7" s="17">
        <f t="shared" si="0"/>
        <v>1402</v>
      </c>
      <c r="K7" s="17">
        <f t="shared" si="0"/>
        <v>1498</v>
      </c>
      <c r="L7" s="17">
        <f t="shared" si="0"/>
        <v>1120</v>
      </c>
      <c r="M7" s="17">
        <f t="shared" si="0"/>
        <v>1537</v>
      </c>
      <c r="N7" s="17">
        <f t="shared" si="0"/>
        <v>1469</v>
      </c>
      <c r="O7" s="17">
        <f t="shared" si="0"/>
        <v>1461</v>
      </c>
      <c r="P7" s="4"/>
    </row>
    <row r="8" spans="1:16" ht="4.5" customHeight="1"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4"/>
    </row>
    <row r="9" spans="1:16" ht="15" customHeight="1">
      <c r="B9" s="16" t="s">
        <v>24</v>
      </c>
      <c r="C9" s="15">
        <f t="shared" ref="C9:C30" si="1">SUM(D9:O9)</f>
        <v>1601</v>
      </c>
      <c r="D9" s="13">
        <v>124</v>
      </c>
      <c r="E9" s="13">
        <v>132</v>
      </c>
      <c r="F9" s="14">
        <v>124</v>
      </c>
      <c r="G9" s="13">
        <v>124</v>
      </c>
      <c r="H9" s="13">
        <v>119</v>
      </c>
      <c r="I9" s="13">
        <v>155</v>
      </c>
      <c r="J9" s="13">
        <v>139</v>
      </c>
      <c r="K9" s="13">
        <v>154</v>
      </c>
      <c r="L9" s="13">
        <v>129</v>
      </c>
      <c r="M9" s="13">
        <v>117</v>
      </c>
      <c r="N9" s="13">
        <v>143</v>
      </c>
      <c r="O9" s="13">
        <v>141</v>
      </c>
      <c r="P9" s="4"/>
    </row>
    <row r="10" spans="1:16" ht="15" customHeight="1">
      <c r="B10" s="16" t="s">
        <v>23</v>
      </c>
      <c r="C10" s="15">
        <f t="shared" si="1"/>
        <v>1571</v>
      </c>
      <c r="D10" s="13">
        <v>145</v>
      </c>
      <c r="E10" s="13">
        <v>117</v>
      </c>
      <c r="F10" s="14">
        <v>136</v>
      </c>
      <c r="G10" s="13">
        <v>108</v>
      </c>
      <c r="H10" s="13">
        <v>144</v>
      </c>
      <c r="I10" s="13">
        <v>150</v>
      </c>
      <c r="J10" s="13">
        <v>133</v>
      </c>
      <c r="K10" s="13">
        <v>138</v>
      </c>
      <c r="L10" s="13">
        <v>118</v>
      </c>
      <c r="M10" s="13">
        <v>140</v>
      </c>
      <c r="N10" s="13">
        <v>124</v>
      </c>
      <c r="O10" s="13">
        <v>118</v>
      </c>
      <c r="P10" s="4"/>
    </row>
    <row r="11" spans="1:16" ht="15" customHeight="1">
      <c r="B11" s="16" t="s">
        <v>22</v>
      </c>
      <c r="C11" s="15">
        <f t="shared" si="1"/>
        <v>920</v>
      </c>
      <c r="D11" s="13">
        <v>77</v>
      </c>
      <c r="E11" s="13">
        <v>72</v>
      </c>
      <c r="F11" s="14">
        <v>76</v>
      </c>
      <c r="G11" s="13">
        <v>69</v>
      </c>
      <c r="H11" s="13">
        <v>76</v>
      </c>
      <c r="I11" s="13">
        <v>78</v>
      </c>
      <c r="J11" s="13">
        <v>69</v>
      </c>
      <c r="K11" s="13">
        <v>75</v>
      </c>
      <c r="L11" s="13">
        <v>48</v>
      </c>
      <c r="M11" s="13">
        <v>100</v>
      </c>
      <c r="N11" s="13">
        <v>76</v>
      </c>
      <c r="O11" s="13">
        <v>104</v>
      </c>
      <c r="P11" s="4"/>
    </row>
    <row r="12" spans="1:16" ht="15" customHeight="1">
      <c r="B12" s="16" t="s">
        <v>21</v>
      </c>
      <c r="C12" s="15">
        <f t="shared" si="1"/>
        <v>892</v>
      </c>
      <c r="D12" s="13">
        <v>79</v>
      </c>
      <c r="E12" s="13">
        <v>62</v>
      </c>
      <c r="F12" s="14">
        <v>66</v>
      </c>
      <c r="G12" s="13">
        <v>73</v>
      </c>
      <c r="H12" s="13">
        <v>83</v>
      </c>
      <c r="I12" s="13">
        <v>75</v>
      </c>
      <c r="J12" s="13">
        <v>86</v>
      </c>
      <c r="K12" s="13">
        <v>65</v>
      </c>
      <c r="L12" s="13">
        <v>65</v>
      </c>
      <c r="M12" s="13">
        <v>80</v>
      </c>
      <c r="N12" s="13">
        <v>84</v>
      </c>
      <c r="O12" s="13">
        <v>74</v>
      </c>
      <c r="P12" s="4"/>
    </row>
    <row r="13" spans="1:16" ht="15" customHeight="1">
      <c r="B13" s="16" t="s">
        <v>20</v>
      </c>
      <c r="C13" s="15">
        <f t="shared" si="1"/>
        <v>1329</v>
      </c>
      <c r="D13" s="13">
        <v>119</v>
      </c>
      <c r="E13" s="13">
        <v>99</v>
      </c>
      <c r="F13" s="14">
        <v>112</v>
      </c>
      <c r="G13" s="13">
        <v>127</v>
      </c>
      <c r="H13" s="13">
        <v>109</v>
      </c>
      <c r="I13" s="13">
        <v>113</v>
      </c>
      <c r="J13" s="13">
        <v>101</v>
      </c>
      <c r="K13" s="13">
        <v>120</v>
      </c>
      <c r="L13" s="13">
        <v>102</v>
      </c>
      <c r="M13" s="13">
        <v>99</v>
      </c>
      <c r="N13" s="13">
        <v>119</v>
      </c>
      <c r="O13" s="13">
        <v>109</v>
      </c>
      <c r="P13" s="4"/>
    </row>
    <row r="14" spans="1:16" ht="15" customHeight="1">
      <c r="B14" s="16" t="s">
        <v>19</v>
      </c>
      <c r="C14" s="15">
        <f t="shared" si="1"/>
        <v>316</v>
      </c>
      <c r="D14" s="13">
        <v>33</v>
      </c>
      <c r="E14" s="13">
        <v>21</v>
      </c>
      <c r="F14" s="14">
        <v>32</v>
      </c>
      <c r="G14" s="13">
        <v>24</v>
      </c>
      <c r="H14" s="13">
        <v>30</v>
      </c>
      <c r="I14" s="13">
        <v>27</v>
      </c>
      <c r="J14" s="13">
        <v>22</v>
      </c>
      <c r="K14" s="13">
        <v>24</v>
      </c>
      <c r="L14" s="13">
        <v>29</v>
      </c>
      <c r="M14" s="13">
        <v>34</v>
      </c>
      <c r="N14" s="13">
        <v>18</v>
      </c>
      <c r="O14" s="13">
        <v>22</v>
      </c>
      <c r="P14" s="4"/>
    </row>
    <row r="15" spans="1:16" ht="15" customHeight="1">
      <c r="B15" s="16" t="s">
        <v>18</v>
      </c>
      <c r="C15" s="15">
        <f t="shared" si="1"/>
        <v>2481</v>
      </c>
      <c r="D15" s="13">
        <v>186</v>
      </c>
      <c r="E15" s="13">
        <v>223</v>
      </c>
      <c r="F15" s="14">
        <v>228</v>
      </c>
      <c r="G15" s="13">
        <v>89</v>
      </c>
      <c r="H15" s="13">
        <v>83</v>
      </c>
      <c r="I15" s="13">
        <v>154</v>
      </c>
      <c r="J15" s="13">
        <v>255</v>
      </c>
      <c r="K15" s="13">
        <v>262</v>
      </c>
      <c r="L15" s="13">
        <v>85</v>
      </c>
      <c r="M15" s="13">
        <v>303</v>
      </c>
      <c r="N15" s="13">
        <v>314</v>
      </c>
      <c r="O15" s="13">
        <v>299</v>
      </c>
      <c r="P15" s="4"/>
    </row>
    <row r="16" spans="1:16" ht="15" customHeight="1">
      <c r="B16" s="16" t="s">
        <v>17</v>
      </c>
      <c r="C16" s="15">
        <f t="shared" si="1"/>
        <v>197</v>
      </c>
      <c r="D16" s="13">
        <v>19</v>
      </c>
      <c r="E16" s="13">
        <v>19</v>
      </c>
      <c r="F16" s="14">
        <v>18</v>
      </c>
      <c r="G16" s="13">
        <v>17</v>
      </c>
      <c r="H16" s="13">
        <v>16</v>
      </c>
      <c r="I16" s="13">
        <v>11</v>
      </c>
      <c r="J16" s="13">
        <v>14</v>
      </c>
      <c r="K16" s="13">
        <v>20</v>
      </c>
      <c r="L16" s="13">
        <v>11</v>
      </c>
      <c r="M16" s="13">
        <v>21</v>
      </c>
      <c r="N16" s="13">
        <v>18</v>
      </c>
      <c r="O16" s="13">
        <v>13</v>
      </c>
    </row>
    <row r="17" spans="2:16" ht="15" customHeight="1">
      <c r="B17" s="16" t="s">
        <v>16</v>
      </c>
      <c r="C17" s="15">
        <f t="shared" si="1"/>
        <v>27</v>
      </c>
      <c r="D17" s="13">
        <v>0</v>
      </c>
      <c r="E17" s="13">
        <v>1</v>
      </c>
      <c r="F17" s="14">
        <v>2</v>
      </c>
      <c r="G17" s="13">
        <v>5</v>
      </c>
      <c r="H17" s="13">
        <v>2</v>
      </c>
      <c r="I17" s="13">
        <v>2</v>
      </c>
      <c r="J17" s="13">
        <v>0</v>
      </c>
      <c r="K17" s="13">
        <v>1</v>
      </c>
      <c r="L17" s="13">
        <v>3</v>
      </c>
      <c r="M17" s="13">
        <v>5</v>
      </c>
      <c r="N17" s="13">
        <v>4</v>
      </c>
      <c r="O17" s="13">
        <v>2</v>
      </c>
    </row>
    <row r="18" spans="2:16" ht="15" customHeight="1">
      <c r="B18" s="16" t="s">
        <v>15</v>
      </c>
      <c r="C18" s="15">
        <f t="shared" si="1"/>
        <v>1262</v>
      </c>
      <c r="D18" s="13">
        <v>91</v>
      </c>
      <c r="E18" s="13">
        <v>91</v>
      </c>
      <c r="F18" s="14">
        <v>118</v>
      </c>
      <c r="G18" s="13">
        <v>127</v>
      </c>
      <c r="H18" s="13">
        <v>100</v>
      </c>
      <c r="I18" s="13">
        <v>92</v>
      </c>
      <c r="J18" s="13">
        <v>90</v>
      </c>
      <c r="K18" s="13">
        <v>109</v>
      </c>
      <c r="L18" s="13">
        <v>126</v>
      </c>
      <c r="M18" s="13">
        <v>109</v>
      </c>
      <c r="N18" s="13">
        <v>99</v>
      </c>
      <c r="O18" s="13">
        <v>110</v>
      </c>
    </row>
    <row r="19" spans="2:16" ht="15" customHeight="1">
      <c r="B19" s="16" t="s">
        <v>14</v>
      </c>
      <c r="C19" s="15">
        <f t="shared" si="1"/>
        <v>2840</v>
      </c>
      <c r="D19" s="13">
        <v>234</v>
      </c>
      <c r="E19" s="13">
        <v>224</v>
      </c>
      <c r="F19" s="14">
        <v>230</v>
      </c>
      <c r="G19" s="13">
        <v>264</v>
      </c>
      <c r="H19" s="13">
        <v>250</v>
      </c>
      <c r="I19" s="13">
        <v>236</v>
      </c>
      <c r="J19" s="13">
        <v>234</v>
      </c>
      <c r="K19" s="13">
        <v>231</v>
      </c>
      <c r="L19" s="13">
        <v>191</v>
      </c>
      <c r="M19" s="13">
        <v>250</v>
      </c>
      <c r="N19" s="13">
        <v>235</v>
      </c>
      <c r="O19" s="13">
        <v>261</v>
      </c>
      <c r="P19" s="4"/>
    </row>
    <row r="20" spans="2:16" ht="15" customHeight="1">
      <c r="B20" s="16" t="s">
        <v>13</v>
      </c>
      <c r="C20" s="15">
        <f t="shared" si="1"/>
        <v>15</v>
      </c>
      <c r="D20" s="13">
        <v>0</v>
      </c>
      <c r="E20" s="13">
        <v>1</v>
      </c>
      <c r="F20" s="14">
        <v>4</v>
      </c>
      <c r="G20" s="13">
        <v>1</v>
      </c>
      <c r="H20" s="13">
        <v>1</v>
      </c>
      <c r="I20" s="13">
        <v>2</v>
      </c>
      <c r="J20" s="13">
        <v>0</v>
      </c>
      <c r="K20" s="13">
        <v>0</v>
      </c>
      <c r="L20" s="13">
        <v>3</v>
      </c>
      <c r="M20" s="13">
        <v>1</v>
      </c>
      <c r="N20" s="13">
        <v>0</v>
      </c>
      <c r="O20" s="13">
        <v>2</v>
      </c>
      <c r="P20" s="4"/>
    </row>
    <row r="21" spans="2:16" ht="15" customHeight="1">
      <c r="B21" s="16" t="s">
        <v>12</v>
      </c>
      <c r="C21" s="15">
        <f t="shared" si="1"/>
        <v>3</v>
      </c>
      <c r="D21" s="13">
        <v>0</v>
      </c>
      <c r="E21" s="13">
        <v>0</v>
      </c>
      <c r="F21" s="14">
        <v>0</v>
      </c>
      <c r="G21" s="13">
        <v>1</v>
      </c>
      <c r="H21" s="13">
        <v>0</v>
      </c>
      <c r="I21" s="13">
        <v>0</v>
      </c>
      <c r="J21" s="13">
        <v>1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4"/>
    </row>
    <row r="22" spans="2:16" ht="15" customHeight="1">
      <c r="B22" s="16" t="s">
        <v>11</v>
      </c>
      <c r="C22" s="15">
        <f t="shared" si="1"/>
        <v>2613</v>
      </c>
      <c r="D22" s="13">
        <v>248</v>
      </c>
      <c r="E22" s="13">
        <v>206</v>
      </c>
      <c r="F22" s="14">
        <v>287</v>
      </c>
      <c r="G22" s="13">
        <v>191</v>
      </c>
      <c r="H22" s="13">
        <v>186</v>
      </c>
      <c r="I22" s="13">
        <v>191</v>
      </c>
      <c r="J22" s="13">
        <v>213</v>
      </c>
      <c r="K22" s="13">
        <v>268</v>
      </c>
      <c r="L22" s="13">
        <v>186</v>
      </c>
      <c r="M22" s="13">
        <v>260</v>
      </c>
      <c r="N22" s="13">
        <v>199</v>
      </c>
      <c r="O22" s="13">
        <v>178</v>
      </c>
      <c r="P22" s="4"/>
    </row>
    <row r="23" spans="2:16" ht="15" customHeight="1">
      <c r="B23" s="16" t="s">
        <v>10</v>
      </c>
      <c r="C23" s="15">
        <f t="shared" si="1"/>
        <v>2</v>
      </c>
      <c r="D23" s="13">
        <v>0</v>
      </c>
      <c r="E23" s="13">
        <v>1</v>
      </c>
      <c r="F23" s="14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4"/>
    </row>
    <row r="24" spans="2:16" ht="15" customHeight="1">
      <c r="B24" s="16" t="s">
        <v>9</v>
      </c>
      <c r="C24" s="15">
        <f t="shared" si="1"/>
        <v>1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3">
        <v>0</v>
      </c>
      <c r="P24" s="4"/>
    </row>
    <row r="25" spans="2:16" ht="15" customHeight="1">
      <c r="B25" s="16" t="s">
        <v>8</v>
      </c>
      <c r="C25" s="15">
        <f t="shared" si="1"/>
        <v>5</v>
      </c>
      <c r="D25" s="13">
        <v>1</v>
      </c>
      <c r="E25" s="13">
        <v>0</v>
      </c>
      <c r="F25" s="14">
        <v>0</v>
      </c>
      <c r="G25" s="13">
        <v>1</v>
      </c>
      <c r="H25" s="13">
        <v>0</v>
      </c>
      <c r="I25" s="13">
        <v>0</v>
      </c>
      <c r="J25" s="13">
        <v>1</v>
      </c>
      <c r="K25" s="13">
        <v>2</v>
      </c>
      <c r="L25" s="13">
        <v>0</v>
      </c>
      <c r="M25" s="13">
        <v>0</v>
      </c>
      <c r="N25" s="13">
        <v>0</v>
      </c>
      <c r="O25" s="13">
        <v>0</v>
      </c>
      <c r="P25" s="4"/>
    </row>
    <row r="26" spans="2:16" ht="15" customHeight="1">
      <c r="B26" s="16" t="s">
        <v>7</v>
      </c>
      <c r="C26" s="15">
        <f t="shared" si="1"/>
        <v>5</v>
      </c>
      <c r="D26" s="13">
        <v>0</v>
      </c>
      <c r="E26" s="13">
        <v>0</v>
      </c>
      <c r="F26" s="14">
        <v>0</v>
      </c>
      <c r="G26" s="13">
        <v>1</v>
      </c>
      <c r="H26" s="13">
        <v>0</v>
      </c>
      <c r="I26" s="13">
        <v>3</v>
      </c>
      <c r="J26" s="13">
        <v>0</v>
      </c>
      <c r="K26" s="13">
        <v>0</v>
      </c>
      <c r="L26" s="13">
        <v>1</v>
      </c>
      <c r="M26" s="13">
        <v>0</v>
      </c>
      <c r="N26" s="13">
        <v>0</v>
      </c>
      <c r="O26" s="13">
        <v>0</v>
      </c>
      <c r="P26" s="4"/>
    </row>
    <row r="27" spans="2:16" ht="15" customHeight="1">
      <c r="B27" s="16" t="s">
        <v>6</v>
      </c>
      <c r="C27" s="15">
        <f t="shared" si="1"/>
        <v>3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3">
        <v>0</v>
      </c>
      <c r="J27" s="13">
        <v>3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4"/>
    </row>
    <row r="28" spans="2:16" ht="15" customHeight="1">
      <c r="B28" s="16" t="s">
        <v>5</v>
      </c>
      <c r="C28" s="15">
        <f t="shared" si="1"/>
        <v>1</v>
      </c>
      <c r="D28" s="13">
        <v>0</v>
      </c>
      <c r="E28" s="13">
        <v>0</v>
      </c>
      <c r="F28" s="14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4"/>
    </row>
    <row r="29" spans="2:16" ht="15" customHeight="1">
      <c r="B29" s="16" t="s">
        <v>4</v>
      </c>
      <c r="C29" s="15">
        <f t="shared" si="1"/>
        <v>392</v>
      </c>
      <c r="D29" s="13">
        <v>29</v>
      </c>
      <c r="E29" s="13">
        <v>42</v>
      </c>
      <c r="F29" s="14">
        <v>45</v>
      </c>
      <c r="G29" s="13">
        <v>27</v>
      </c>
      <c r="H29" s="13">
        <v>37</v>
      </c>
      <c r="I29" s="13">
        <v>39</v>
      </c>
      <c r="J29" s="13">
        <v>41</v>
      </c>
      <c r="K29" s="13">
        <v>28</v>
      </c>
      <c r="L29" s="13">
        <v>22</v>
      </c>
      <c r="M29" s="13">
        <v>18</v>
      </c>
      <c r="N29" s="13">
        <v>36</v>
      </c>
      <c r="O29" s="13">
        <v>28</v>
      </c>
      <c r="P29" s="4"/>
    </row>
    <row r="30" spans="2:16" ht="15" customHeight="1">
      <c r="B30" s="16" t="s">
        <v>3</v>
      </c>
      <c r="C30" s="15">
        <f t="shared" si="1"/>
        <v>8</v>
      </c>
      <c r="D30" s="13">
        <v>0</v>
      </c>
      <c r="E30" s="13">
        <v>0</v>
      </c>
      <c r="F30" s="14">
        <v>1</v>
      </c>
      <c r="G30" s="13">
        <v>7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4"/>
    </row>
    <row r="31" spans="2:16" ht="4.5" customHeight="1" thickBot="1">
      <c r="B31" s="12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4"/>
    </row>
    <row r="32" spans="2:16" ht="4.5" customHeight="1"/>
    <row r="33" spans="2:16" s="5" customFormat="1" ht="12">
      <c r="B33" s="8" t="s">
        <v>2</v>
      </c>
      <c r="C33" s="9"/>
      <c r="D33" s="7"/>
      <c r="E33" s="9"/>
      <c r="F33" s="7"/>
      <c r="G33" s="7"/>
      <c r="H33" s="7"/>
      <c r="I33" s="7"/>
      <c r="J33" s="7"/>
      <c r="K33" s="9"/>
      <c r="L33" s="9"/>
      <c r="M33" s="7"/>
      <c r="N33" s="9"/>
      <c r="O33" s="7"/>
      <c r="P33" s="6"/>
    </row>
    <row r="34" spans="2:16" s="5" customFormat="1" ht="12">
      <c r="B34" s="6" t="s">
        <v>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</row>
    <row r="35" spans="2:16" s="5" customFormat="1" ht="4.5" customHeight="1"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2:16" s="5" customFormat="1" ht="12">
      <c r="B36" s="6" t="s"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</row>
    <row r="37" spans="2:16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/>
    </row>
    <row r="38" spans="2:16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6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6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WhiteSpace="0" zoomScale="90" zoomScaleNormal="90" workbookViewId="0">
      <selection activeCell="A31" sqref="A31"/>
    </sheetView>
  </sheetViews>
  <sheetFormatPr baseColWidth="10" defaultColWidth="9.28515625" defaultRowHeight="12.75"/>
  <cols>
    <col min="1" max="1" width="42.140625" style="31" bestFit="1" customWidth="1"/>
    <col min="2" max="2" width="9.5703125" style="31" customWidth="1"/>
    <col min="3" max="3" width="5.42578125" style="31" bestFit="1" customWidth="1"/>
    <col min="4" max="16384" width="9.28515625" style="31"/>
  </cols>
  <sheetData>
    <row r="1" spans="1:4" ht="15">
      <c r="A1" s="30"/>
    </row>
    <row r="2" spans="1:4" ht="14.25">
      <c r="A2" s="29" t="s">
        <v>51</v>
      </c>
      <c r="B2" s="28" t="s">
        <v>50</v>
      </c>
      <c r="D2" s="32"/>
    </row>
    <row r="3" spans="1:4" ht="12.75" customHeight="1">
      <c r="A3" s="27" t="s">
        <v>49</v>
      </c>
      <c r="B3" s="25">
        <v>2840</v>
      </c>
      <c r="D3" s="25"/>
    </row>
    <row r="4" spans="1:4" ht="12.75" customHeight="1">
      <c r="A4" s="27" t="s">
        <v>11</v>
      </c>
      <c r="B4" s="25">
        <v>2613</v>
      </c>
    </row>
    <row r="5" spans="1:4" ht="12.75" customHeight="1">
      <c r="A5" s="27" t="s">
        <v>18</v>
      </c>
      <c r="B5" s="25">
        <v>2481</v>
      </c>
    </row>
    <row r="6" spans="1:4" ht="12.75" customHeight="1">
      <c r="A6" s="27" t="s">
        <v>48</v>
      </c>
      <c r="B6" s="25">
        <v>1601</v>
      </c>
    </row>
    <row r="7" spans="1:4" ht="12.75" customHeight="1">
      <c r="A7" s="27" t="s">
        <v>47</v>
      </c>
      <c r="B7" s="25">
        <v>1571</v>
      </c>
    </row>
    <row r="8" spans="1:4" ht="12.75" customHeight="1">
      <c r="A8" s="27" t="s">
        <v>46</v>
      </c>
      <c r="B8" s="25">
        <v>1329</v>
      </c>
    </row>
    <row r="9" spans="1:4" ht="12.75" customHeight="1">
      <c r="A9" s="27" t="s">
        <v>45</v>
      </c>
      <c r="B9" s="25">
        <v>1262</v>
      </c>
    </row>
    <row r="10" spans="1:4" ht="12.75" customHeight="1">
      <c r="A10" s="27" t="s">
        <v>44</v>
      </c>
      <c r="B10" s="25">
        <v>920</v>
      </c>
    </row>
    <row r="11" spans="1:4" ht="12.75" customHeight="1">
      <c r="A11" s="27" t="s">
        <v>43</v>
      </c>
      <c r="B11" s="25">
        <v>892</v>
      </c>
    </row>
    <row r="12" spans="1:4" ht="12.75" customHeight="1">
      <c r="A12" s="26" t="s">
        <v>4</v>
      </c>
      <c r="B12" s="25">
        <v>392</v>
      </c>
    </row>
    <row r="13" spans="1:4" ht="12.75" customHeight="1">
      <c r="A13" s="27" t="s">
        <v>42</v>
      </c>
      <c r="B13" s="25">
        <v>316</v>
      </c>
    </row>
    <row r="14" spans="1:4" ht="12.75" customHeight="1">
      <c r="A14" s="27" t="s">
        <v>17</v>
      </c>
      <c r="B14" s="25">
        <v>197</v>
      </c>
    </row>
    <row r="15" spans="1:4" ht="12.75" customHeight="1">
      <c r="A15" s="26" t="s">
        <v>52</v>
      </c>
      <c r="B15" s="25">
        <v>28</v>
      </c>
    </row>
    <row r="16" spans="1:4" ht="12.75" customHeight="1">
      <c r="A16" s="27" t="s">
        <v>16</v>
      </c>
      <c r="B16" s="25">
        <v>27</v>
      </c>
    </row>
    <row r="17" spans="1:13" ht="15" customHeight="1">
      <c r="A17" s="27" t="s">
        <v>13</v>
      </c>
      <c r="B17" s="25">
        <v>15</v>
      </c>
    </row>
    <row r="18" spans="1:13">
      <c r="A18" s="27"/>
      <c r="B18" s="25"/>
    </row>
    <row r="19" spans="1:13">
      <c r="A19" s="27"/>
      <c r="B19" s="25"/>
    </row>
    <row r="20" spans="1:13">
      <c r="A20" s="27"/>
      <c r="B20" s="25"/>
    </row>
    <row r="21" spans="1:13">
      <c r="A21" s="27"/>
      <c r="B21" s="25"/>
    </row>
    <row r="22" spans="1:13">
      <c r="A22" s="27"/>
      <c r="B22" s="25"/>
    </row>
    <row r="23" spans="1:13">
      <c r="A23" s="27"/>
      <c r="B23" s="25"/>
    </row>
    <row r="24" spans="1:13">
      <c r="A24" s="27"/>
      <c r="B24" s="25"/>
    </row>
    <row r="25" spans="1:13">
      <c r="A25" s="27"/>
      <c r="B25" s="25"/>
    </row>
    <row r="26" spans="1:13">
      <c r="A26" s="26"/>
      <c r="B26" s="25"/>
    </row>
    <row r="27" spans="1:13">
      <c r="A27" s="26"/>
      <c r="B27" s="25"/>
    </row>
    <row r="28" spans="1:13">
      <c r="A28" s="26"/>
      <c r="B28" s="25"/>
    </row>
    <row r="29" spans="1:13">
      <c r="A29" s="26"/>
      <c r="B29" s="25"/>
    </row>
    <row r="30" spans="1:13">
      <c r="A30" s="24"/>
      <c r="B30" s="24"/>
      <c r="C30" s="33"/>
      <c r="D30" s="34"/>
    </row>
    <row r="31" spans="1:13">
      <c r="A31" s="23" t="s">
        <v>41</v>
      </c>
      <c r="B31" s="22">
        <f>SUM(B3:B25)</f>
        <v>16484</v>
      </c>
      <c r="L31" s="35"/>
      <c r="M31" s="36"/>
    </row>
    <row r="32" spans="1:13">
      <c r="L32" s="37"/>
      <c r="M32" s="36"/>
    </row>
    <row r="33" spans="6:13">
      <c r="L33" s="37"/>
      <c r="M33" s="36"/>
    </row>
    <row r="34" spans="6:13">
      <c r="L34" s="38"/>
      <c r="M34" s="36"/>
    </row>
    <row r="35" spans="6:13">
      <c r="L35" s="39"/>
      <c r="M35" s="36"/>
    </row>
    <row r="43" spans="6:13">
      <c r="F43" s="40"/>
    </row>
    <row r="51" spans="1:1">
      <c r="A51" s="41"/>
    </row>
  </sheetData>
  <autoFilter ref="A2:B2">
    <sortState ref="A3:B17">
      <sortCondition descending="1" ref="B2"/>
    </sortState>
  </autoFilter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4.1.10 A</vt:lpstr>
      <vt:lpstr>Gráf-04.1.10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Alicia Giménez Pereira</cp:lastModifiedBy>
  <dcterms:created xsi:type="dcterms:W3CDTF">2021-03-12T12:28:38Z</dcterms:created>
  <dcterms:modified xsi:type="dcterms:W3CDTF">2021-08-09T18:47:04Z</dcterms:modified>
</cp:coreProperties>
</file>