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2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71" i="1" l="1"/>
  <c r="C125" i="1" l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O73" i="1"/>
  <c r="N73" i="1"/>
  <c r="M73" i="1"/>
  <c r="L73" i="1"/>
  <c r="K73" i="1"/>
  <c r="J73" i="1"/>
  <c r="I73" i="1"/>
  <c r="H73" i="1"/>
  <c r="G73" i="1"/>
  <c r="F73" i="1"/>
  <c r="E73" i="1"/>
  <c r="D73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C73" i="1" l="1"/>
</calcChain>
</file>

<file path=xl/sharedStrings.xml><?xml version="1.0" encoding="utf-8"?>
<sst xmlns="http://schemas.openxmlformats.org/spreadsheetml/2006/main" count="131" uniqueCount="104">
  <si>
    <t>CUADRO 5.2.3 PENITENCIARÍA NACIONAL TACUMBÚ: SALIDA POR MES, SEGÚN AÑO Y NATURALEZA DE LOS DELITOS. PERIODO 2016-2017</t>
  </si>
  <si>
    <t>AÑO Y NATURALEZA DE LOS DELITOS</t>
  </si>
  <si>
    <t>TOTAL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</si>
  <si>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</si>
  <si>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</si>
  <si>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</si>
  <si>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</si>
  <si>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</si>
  <si>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</si>
  <si>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</si>
  <si>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</si>
  <si>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</si>
  <si>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</si>
  <si>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</si>
  <si>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</si>
  <si>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</si>
  <si>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TOTAL 2016</t>
  </si>
  <si>
    <t>Abigeato y otros</t>
  </si>
  <si>
    <t>Abuso sexual, violación en niños, adolescentes, en personas indefensas y otros</t>
  </si>
  <si>
    <t>Actos exhibicionistas</t>
  </si>
  <si>
    <t>Actos homosexuales con menores</t>
  </si>
  <si>
    <t>Amenaza de hechos punibles</t>
  </si>
  <si>
    <t>Apropiación y otros</t>
  </si>
  <si>
    <t>Asociación criminal y otros</t>
  </si>
  <si>
    <t>Asociación terrorista</t>
  </si>
  <si>
    <t>Coacción sexual, en grado de tentativa y otros</t>
  </si>
  <si>
    <t>Coacción, coacción grave y otros</t>
  </si>
  <si>
    <t>Cómplice en robo</t>
  </si>
  <si>
    <t>Desacato a la orden judicial</t>
  </si>
  <si>
    <t>Detención con fines de extradición</t>
  </si>
  <si>
    <t>Detención y producción de riesgos comunes</t>
  </si>
  <si>
    <t>Estafa y otros</t>
  </si>
  <si>
    <t>Exhorto</t>
  </si>
  <si>
    <t>Exposición a peligro del tránsito terrestre</t>
  </si>
  <si>
    <t>Extorsión</t>
  </si>
  <si>
    <t>Hecho punible contra la autonomía sexual</t>
  </si>
  <si>
    <t>Hecho punible contra la Ley 1340/88 y otros</t>
  </si>
  <si>
    <t>Hecho punible contra la Ley 1881/02</t>
  </si>
  <si>
    <t>Hecho punible contra la Ley 4036/10 y otros</t>
  </si>
  <si>
    <t>Hecho punible contra la Ley 716/96</t>
  </si>
  <si>
    <t>Hecho punible contra la propiedad</t>
  </si>
  <si>
    <t>Hechos punibles contra el patrimonio</t>
  </si>
  <si>
    <t>Hechos punibles contra la vida</t>
  </si>
  <si>
    <t>Homicidio culposo y otros</t>
  </si>
  <si>
    <t>Homicidio, homicidio doloso, en grado de tentativa y otros</t>
  </si>
  <si>
    <t>Hurto especialmente grave</t>
  </si>
  <si>
    <t>Hurto seguido violencia</t>
  </si>
  <si>
    <t>Hurto, hurto agravado, en grado de tentativa y otros</t>
  </si>
  <si>
    <t>Incesto</t>
  </si>
  <si>
    <t>Incumplimiento del deber legal alimentario</t>
  </si>
  <si>
    <t>Invasión de inmueble ajeno</t>
  </si>
  <si>
    <t>Lavado de dinero</t>
  </si>
  <si>
    <t>Lesión de confianza</t>
  </si>
  <si>
    <t>Lesión grave y otros</t>
  </si>
  <si>
    <t>Libertad condicional</t>
  </si>
  <si>
    <t>Maltrato de menores</t>
  </si>
  <si>
    <t>Omisión de auxilio</t>
  </si>
  <si>
    <t>Operaciones fraudulentas por computadora</t>
  </si>
  <si>
    <t>Perturbación de la paz pública y otros</t>
  </si>
  <si>
    <t>Pornografía infantil</t>
  </si>
  <si>
    <t>Porte de armas de fuego sin autorización</t>
  </si>
  <si>
    <t>Producción de documentos no auténticos</t>
  </si>
  <si>
    <t>Producción de moneda no auténtica</t>
  </si>
  <si>
    <t>Producción de riesgos comunes</t>
  </si>
  <si>
    <t>Reducción y otros</t>
  </si>
  <si>
    <t>Resistencia y otros</t>
  </si>
  <si>
    <t>Robo con resultado de muerte o lesión grave</t>
  </si>
  <si>
    <t>Robo, robo agravado, en grado de tentativa y otros</t>
  </si>
  <si>
    <t>Secuestro y otros</t>
  </si>
  <si>
    <t>Simulación de hecho punible</t>
  </si>
  <si>
    <t>Sin Expresión de causa</t>
  </si>
  <si>
    <t>Sustitución de bienes y reducción</t>
  </si>
  <si>
    <t>Tenencia sin autorización, posesión, comercialización y tráfico de drogas y sustancias estupefacientes</t>
  </si>
  <si>
    <t>Trata de personas, proxenetismo y rufianería</t>
  </si>
  <si>
    <t>Violación de la patria potestad</t>
  </si>
  <si>
    <t>Violación del deber de cuidado</t>
  </si>
  <si>
    <t>Violación del deber de llevar libros de comercio</t>
  </si>
  <si>
    <t>Violencia familiar</t>
  </si>
  <si>
    <t>Naturaleza no reportada</t>
  </si>
  <si>
    <t>TOTAL 2017</t>
  </si>
  <si>
    <t>Abigeato</t>
  </si>
  <si>
    <t>Abuso de documentos de identidad</t>
  </si>
  <si>
    <t>Abuso sexual en niños</t>
  </si>
  <si>
    <t>Acoso sexual</t>
  </si>
  <si>
    <t>Alteración de datos</t>
  </si>
  <si>
    <t>Asociación criminal</t>
  </si>
  <si>
    <t>Coacción sexual y otros</t>
  </si>
  <si>
    <t>Cohecho pasivo</t>
  </si>
  <si>
    <t>Comercialización de medicamentos no autorizados</t>
  </si>
  <si>
    <t>Contrabando</t>
  </si>
  <si>
    <t>Estafa, tentativa, especialmente grave y otros</t>
  </si>
  <si>
    <t>Estupro y otros</t>
  </si>
  <si>
    <t>Extrañamiento de personas</t>
  </si>
  <si>
    <t>Hecho punible contra la integridad física</t>
  </si>
  <si>
    <t>Hecho punible contra la Ley 1340/88</t>
  </si>
  <si>
    <t>Hecho punible contra la Ley 4036/10</t>
  </si>
  <si>
    <t>Hecho punible contra la vida y otros</t>
  </si>
  <si>
    <t>Lesión culposa</t>
  </si>
  <si>
    <t>Lesión, lesión grave, en grado de tentativa y otros</t>
  </si>
  <si>
    <t>Perturbación de la paz pública</t>
  </si>
  <si>
    <t>Reducción</t>
  </si>
  <si>
    <t>Tráfico de armas y asociación criminal</t>
  </si>
  <si>
    <t>Ultraje al pudor</t>
  </si>
  <si>
    <t>FUENTE: Departamento Judicial de la Penitenciaría Nacional de Tacumbú.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</si>
</sst>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" fillId="0" borderId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165" fontId="11" fillId="6" borderId="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165" fontId="13" fillId="7" borderId="7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12" fillId="0" borderId="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166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165" fontId="9" fillId="5" borderId="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4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5" fontId="23" fillId="0" borderId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5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4" fontId="23" fillId="0" borderId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23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8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0" fontId="40" fillId="0" borderId="0" applyNumberFormat="0" applyBorder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8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3" fillId="55" borderId="17" applyNumberFormat="0" applyFont="0" applyAlignment="0" applyProtection="0"/>
    <xf numFmtId="165" fontId="23" fillId="55" borderId="17" applyNumberFormat="0" applyFont="0" applyAlignment="0" applyProtection="0"/>
    <xf numFmtId="165" fontId="23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165" fontId="10" fillId="6" borderId="5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165" fontId="3" fillId="0" borderId="1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165" fontId="4" fillId="0" borderId="2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165" fontId="5" fillId="0" borderId="3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165" fontId="16" fillId="0" borderId="9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</cellStyleXfs>
  <cellXfs count="34">
    <xf numFmtId="0" fontId="0" fillId="0" borderId="0" xfId="0"/>
    <xf numFmtId="0" fontId="18" fillId="0" borderId="0" xfId="1" applyFont="1" applyFill="1"/>
    <xf numFmtId="0" fontId="19" fillId="0" borderId="0" xfId="1" applyFont="1" applyFill="1"/>
    <xf numFmtId="0" fontId="18" fillId="0" borderId="0" xfId="1" quotePrefix="1" applyFont="1" applyFill="1" applyAlignment="1" applyProtection="1">
      <alignment horizontal="left"/>
    </xf>
    <xf numFmtId="0" fontId="18" fillId="0" borderId="11" xfId="1" applyFont="1" applyFill="1" applyBorder="1" applyAlignment="1" applyProtection="1">
      <alignment horizontal="center"/>
    </xf>
    <xf numFmtId="37" fontId="18" fillId="0" borderId="11" xfId="1" applyNumberFormat="1" applyFont="1" applyFill="1" applyBorder="1" applyAlignment="1" applyProtection="1">
      <alignment horizontal="center"/>
    </xf>
    <xf numFmtId="37" fontId="18" fillId="0" borderId="0" xfId="1" applyNumberFormat="1" applyFont="1" applyFill="1" applyProtection="1"/>
    <xf numFmtId="164" fontId="20" fillId="0" borderId="0" xfId="0" applyNumberFormat="1" applyFont="1" applyFill="1" applyAlignment="1">
      <alignment horizontal="right" indent="1"/>
    </xf>
    <xf numFmtId="164" fontId="18" fillId="0" borderId="0" xfId="0" applyNumberFormat="1" applyFont="1" applyFill="1" applyAlignment="1">
      <alignment horizontal="right" indent="1"/>
    </xf>
    <xf numFmtId="164" fontId="20" fillId="0" borderId="0" xfId="1" applyNumberFormat="1" applyFont="1" applyFill="1" applyAlignment="1">
      <alignment horizontal="right" indent="1"/>
    </xf>
    <xf numFmtId="164" fontId="18" fillId="0" borderId="0" xfId="1" applyNumberFormat="1" applyFont="1" applyFill="1" applyAlignment="1">
      <alignment horizontal="right" indent="1"/>
    </xf>
    <xf numFmtId="0" fontId="18" fillId="0" borderId="0" xfId="1" applyFont="1" applyFill="1" applyAlignment="1">
      <alignment wrapText="1"/>
    </xf>
    <xf numFmtId="0" fontId="18" fillId="0" borderId="0" xfId="1" applyFont="1" applyFill="1" applyAlignment="1">
      <alignment horizontal="left" vertical="center" wrapText="1" shrinkToFit="1"/>
    </xf>
    <xf numFmtId="164" fontId="18" fillId="0" borderId="0" xfId="1" applyNumberFormat="1" applyFont="1" applyFill="1" applyAlignment="1">
      <alignment horizontal="right" vertical="center" indent="1"/>
    </xf>
    <xf numFmtId="0" fontId="18" fillId="0" borderId="13" xfId="1" applyFont="1" applyFill="1" applyBorder="1"/>
    <xf numFmtId="164" fontId="18" fillId="0" borderId="13" xfId="1" applyNumberFormat="1" applyFont="1" applyFill="1" applyBorder="1" applyAlignment="1">
      <alignment horizontal="right"/>
    </xf>
    <xf numFmtId="0" fontId="18" fillId="0" borderId="0" xfId="1" applyFont="1" applyFill="1" applyBorder="1"/>
    <xf numFmtId="164" fontId="18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Alignment="1">
      <alignment horizontal="right"/>
    </xf>
    <xf numFmtId="164" fontId="20" fillId="56" borderId="0" xfId="0" applyNumberFormat="1" applyFont="1" applyFill="1" applyAlignment="1">
      <alignment horizontal="right" indent="1"/>
    </xf>
    <xf numFmtId="164" fontId="20" fillId="56" borderId="0" xfId="1" applyNumberFormat="1" applyFont="1" applyFill="1" applyAlignment="1">
      <alignment horizontal="right" indent="1"/>
    </xf>
    <xf numFmtId="0" fontId="18" fillId="0" borderId="0" xfId="1" applyFont="1" applyFill="1" applyAlignment="1">
      <alignment horizontal="left" indent="2"/>
    </xf>
    <xf numFmtId="0" fontId="20" fillId="56" borderId="0" xfId="0" applyFont="1" applyFill="1" applyAlignment="1" applyProtection="1">
      <alignment horizontal="left" indent="2"/>
    </xf>
    <xf numFmtId="0" fontId="20" fillId="0" borderId="0" xfId="0" applyFont="1" applyFill="1" applyAlignment="1" applyProtection="1">
      <alignment horizontal="left" indent="2"/>
    </xf>
    <xf numFmtId="0" fontId="18" fillId="0" borderId="0" xfId="0" applyFont="1" applyFill="1" applyBorder="1" applyAlignment="1">
      <alignment horizontal="left" indent="2"/>
    </xf>
    <xf numFmtId="0" fontId="20" fillId="56" borderId="0" xfId="1" applyFont="1" applyFill="1" applyAlignment="1" applyProtection="1">
      <alignment horizontal="left" indent="2"/>
    </xf>
    <xf numFmtId="0" fontId="20" fillId="0" borderId="0" xfId="1" applyFont="1" applyFill="1" applyAlignment="1" applyProtection="1">
      <alignment horizontal="left" indent="2"/>
    </xf>
    <xf numFmtId="0" fontId="18" fillId="0" borderId="0" xfId="1" applyFont="1" applyFill="1" applyBorder="1" applyAlignment="1">
      <alignment horizontal="left" indent="2"/>
    </xf>
    <xf numFmtId="0" fontId="18" fillId="0" borderId="0" xfId="1" applyFont="1" applyFill="1" applyBorder="1" applyAlignment="1">
      <alignment horizontal="left" vertical="center" indent="2"/>
    </xf>
    <xf numFmtId="0" fontId="18" fillId="0" borderId="10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37" fontId="18" fillId="0" borderId="10" xfId="1" applyNumberFormat="1" applyFont="1" applyFill="1" applyBorder="1" applyAlignment="1" applyProtection="1">
      <alignment horizontal="center" vertical="center"/>
    </xf>
    <xf numFmtId="37" fontId="18" fillId="0" borderId="12" xfId="1" applyNumberFormat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 applyProtection="1">
      <alignment horizontal="center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1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8"/>
  <sheetViews>
    <sheetView showGridLines="0" tabSelected="1" zoomScale="70" zoomScaleNormal="70" workbookViewId="0"/>
  </sheetViews>
  <sheetFormatPr baseColWidth="10" defaultColWidth="11" defaultRowHeight="15"/>
  <cols>
    <col min="1" max="1" width="3.7109375" style="2" customWidth="1"/>
    <col min="2" max="2" width="91.5703125" style="1" customWidth="1"/>
    <col min="3" max="3" width="9.7109375" style="1" customWidth="1"/>
    <col min="4" max="15" width="7.7109375" style="1" customWidth="1"/>
    <col min="16" max="16384" width="11" style="1"/>
  </cols>
  <sheetData>
    <row r="2" spans="1:15">
      <c r="B2" s="3" t="s">
        <v>0</v>
      </c>
    </row>
    <row r="3" spans="1:15" ht="5.0999999999999996" customHeight="1"/>
    <row r="4" spans="1:15" ht="12.75">
      <c r="A4" s="1"/>
      <c r="B4" s="29" t="s">
        <v>1</v>
      </c>
      <c r="C4" s="31" t="s">
        <v>2</v>
      </c>
      <c r="D4" s="33" t="s">
        <v>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B5" s="30"/>
      <c r="C5" s="32"/>
      <c r="D5" s="4" t="s">
        <v>4</v>
      </c>
      <c r="E5" s="5" t="s">
        <v>5</v>
      </c>
      <c r="F5" s="4" t="s">
        <v>6</v>
      </c>
      <c r="G5" s="5" t="s">
        <v>7</v>
      </c>
      <c r="H5" s="4" t="s">
        <v>8</v>
      </c>
      <c r="I5" s="5" t="s">
        <v>9</v>
      </c>
      <c r="J5" s="4" t="s">
        <v>10</v>
      </c>
      <c r="K5" s="5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ht="4.5" customHeight="1">
      <c r="B6" s="2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B7" s="22" t="s">
        <v>16</v>
      </c>
      <c r="C7" s="19">
        <f>SUM(D7:O7)</f>
        <v>1984</v>
      </c>
      <c r="D7" s="19">
        <f t="shared" ref="D7:O7" si="0">SUM(D9:D71)</f>
        <v>117</v>
      </c>
      <c r="E7" s="19">
        <f t="shared" si="0"/>
        <v>179</v>
      </c>
      <c r="F7" s="19">
        <f t="shared" si="0"/>
        <v>164</v>
      </c>
      <c r="G7" s="19">
        <f t="shared" si="0"/>
        <v>175</v>
      </c>
      <c r="H7" s="19">
        <f t="shared" si="0"/>
        <v>185</v>
      </c>
      <c r="I7" s="19">
        <f t="shared" si="0"/>
        <v>157</v>
      </c>
      <c r="J7" s="19">
        <f t="shared" si="0"/>
        <v>195</v>
      </c>
      <c r="K7" s="19">
        <f t="shared" si="0"/>
        <v>170</v>
      </c>
      <c r="L7" s="19">
        <f t="shared" si="0"/>
        <v>145</v>
      </c>
      <c r="M7" s="19">
        <f t="shared" si="0"/>
        <v>125</v>
      </c>
      <c r="N7" s="19">
        <f t="shared" si="0"/>
        <v>159</v>
      </c>
      <c r="O7" s="19">
        <f t="shared" si="0"/>
        <v>213</v>
      </c>
    </row>
    <row r="8" spans="1:15" ht="4.5" customHeight="1"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B9" s="24" t="s">
        <v>17</v>
      </c>
      <c r="C9" s="8">
        <f t="shared" ref="C9:C71" si="1">SUM(D9:O9)</f>
        <v>13</v>
      </c>
      <c r="D9" s="8">
        <v>0</v>
      </c>
      <c r="E9" s="8">
        <v>0</v>
      </c>
      <c r="F9" s="8">
        <v>4</v>
      </c>
      <c r="G9" s="8">
        <v>0</v>
      </c>
      <c r="H9" s="8">
        <v>0</v>
      </c>
      <c r="I9" s="8">
        <v>1</v>
      </c>
      <c r="J9" s="8">
        <v>1</v>
      </c>
      <c r="K9" s="8">
        <v>2</v>
      </c>
      <c r="L9" s="8">
        <v>0</v>
      </c>
      <c r="M9" s="8">
        <v>1</v>
      </c>
      <c r="N9" s="8">
        <v>1</v>
      </c>
      <c r="O9" s="8">
        <v>3</v>
      </c>
    </row>
    <row r="10" spans="1:15">
      <c r="B10" s="24" t="s">
        <v>18</v>
      </c>
      <c r="C10" s="8">
        <f t="shared" si="1"/>
        <v>90</v>
      </c>
      <c r="D10" s="8">
        <v>4</v>
      </c>
      <c r="E10" s="8">
        <v>6</v>
      </c>
      <c r="F10" s="8">
        <v>3</v>
      </c>
      <c r="G10" s="8">
        <v>11</v>
      </c>
      <c r="H10" s="8">
        <v>9</v>
      </c>
      <c r="I10" s="8">
        <v>11</v>
      </c>
      <c r="J10" s="8">
        <v>11</v>
      </c>
      <c r="K10" s="8">
        <v>5</v>
      </c>
      <c r="L10" s="8">
        <v>6</v>
      </c>
      <c r="M10" s="8">
        <v>8</v>
      </c>
      <c r="N10" s="8">
        <v>8</v>
      </c>
      <c r="O10" s="8">
        <v>8</v>
      </c>
    </row>
    <row r="11" spans="1:15">
      <c r="B11" s="24" t="s">
        <v>19</v>
      </c>
      <c r="C11" s="8">
        <f t="shared" si="1"/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</row>
    <row r="12" spans="1:15">
      <c r="B12" s="24" t="s">
        <v>20</v>
      </c>
      <c r="C12" s="8">
        <f t="shared" si="1"/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>
      <c r="B13" s="24" t="s">
        <v>21</v>
      </c>
      <c r="C13" s="8">
        <f t="shared" si="1"/>
        <v>4</v>
      </c>
      <c r="D13" s="8">
        <v>0</v>
      </c>
      <c r="E13" s="8">
        <v>2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>
      <c r="B14" s="24" t="s">
        <v>22</v>
      </c>
      <c r="C14" s="8">
        <f t="shared" si="1"/>
        <v>12</v>
      </c>
      <c r="D14" s="8">
        <v>2</v>
      </c>
      <c r="E14" s="8">
        <v>2</v>
      </c>
      <c r="F14" s="8">
        <v>1</v>
      </c>
      <c r="G14" s="8">
        <v>2</v>
      </c>
      <c r="H14" s="8">
        <v>0</v>
      </c>
      <c r="I14" s="8">
        <v>1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8">
        <v>2</v>
      </c>
    </row>
    <row r="15" spans="1:15">
      <c r="B15" s="24" t="s">
        <v>23</v>
      </c>
      <c r="C15" s="8">
        <f t="shared" si="1"/>
        <v>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</row>
    <row r="16" spans="1:15">
      <c r="B16" s="24" t="s">
        <v>24</v>
      </c>
      <c r="C16" s="8">
        <f t="shared" si="1"/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2:15">
      <c r="B17" s="24" t="s">
        <v>25</v>
      </c>
      <c r="C17" s="8">
        <f t="shared" si="1"/>
        <v>34</v>
      </c>
      <c r="D17" s="8">
        <v>4</v>
      </c>
      <c r="E17" s="8">
        <v>1</v>
      </c>
      <c r="F17" s="8">
        <v>2</v>
      </c>
      <c r="G17" s="8">
        <v>3</v>
      </c>
      <c r="H17" s="8">
        <v>4</v>
      </c>
      <c r="I17" s="8">
        <v>5</v>
      </c>
      <c r="J17" s="8">
        <v>3</v>
      </c>
      <c r="K17" s="8">
        <v>4</v>
      </c>
      <c r="L17" s="8">
        <v>3</v>
      </c>
      <c r="M17" s="8">
        <v>0</v>
      </c>
      <c r="N17" s="8">
        <v>4</v>
      </c>
      <c r="O17" s="8">
        <v>1</v>
      </c>
    </row>
    <row r="18" spans="2:15">
      <c r="B18" s="24" t="s">
        <v>26</v>
      </c>
      <c r="C18" s="8">
        <f t="shared" si="1"/>
        <v>7</v>
      </c>
      <c r="D18" s="8">
        <v>0</v>
      </c>
      <c r="E18" s="8">
        <v>0</v>
      </c>
      <c r="F18" s="8">
        <v>2</v>
      </c>
      <c r="G18" s="8">
        <v>1</v>
      </c>
      <c r="H18" s="8">
        <v>0</v>
      </c>
      <c r="I18" s="8">
        <v>2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1</v>
      </c>
    </row>
    <row r="19" spans="2:15">
      <c r="B19" s="24" t="s">
        <v>27</v>
      </c>
      <c r="C19" s="8">
        <f t="shared" si="1"/>
        <v>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2</v>
      </c>
    </row>
    <row r="20" spans="2:15">
      <c r="B20" s="24" t="s">
        <v>28</v>
      </c>
      <c r="C20" s="8">
        <f t="shared" si="1"/>
        <v>3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1</v>
      </c>
      <c r="O20" s="8">
        <v>0</v>
      </c>
    </row>
    <row r="21" spans="2:15">
      <c r="B21" s="24" t="s">
        <v>29</v>
      </c>
      <c r="C21" s="8">
        <f t="shared" si="1"/>
        <v>6</v>
      </c>
      <c r="D21" s="8">
        <v>0</v>
      </c>
      <c r="E21" s="8">
        <v>0</v>
      </c>
      <c r="F21" s="8">
        <v>0</v>
      </c>
      <c r="G21" s="8">
        <v>0</v>
      </c>
      <c r="H21" s="8">
        <v>2</v>
      </c>
      <c r="I21" s="8">
        <v>1</v>
      </c>
      <c r="J21" s="8">
        <v>1</v>
      </c>
      <c r="K21" s="8">
        <v>0</v>
      </c>
      <c r="L21" s="8">
        <v>1</v>
      </c>
      <c r="M21" s="8">
        <v>1</v>
      </c>
      <c r="N21" s="8">
        <v>0</v>
      </c>
      <c r="O21" s="8">
        <v>0</v>
      </c>
    </row>
    <row r="22" spans="2:15">
      <c r="B22" s="24" t="s">
        <v>30</v>
      </c>
      <c r="C22" s="8">
        <f t="shared" si="1"/>
        <v>1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>
      <c r="B23" s="24" t="s">
        <v>31</v>
      </c>
      <c r="C23" s="8">
        <f t="shared" si="1"/>
        <v>30</v>
      </c>
      <c r="D23" s="8">
        <v>4</v>
      </c>
      <c r="E23" s="8">
        <v>3</v>
      </c>
      <c r="F23" s="8">
        <v>3</v>
      </c>
      <c r="G23" s="8">
        <v>2</v>
      </c>
      <c r="H23" s="8">
        <v>1</v>
      </c>
      <c r="I23" s="8">
        <v>2</v>
      </c>
      <c r="J23" s="8">
        <v>2</v>
      </c>
      <c r="K23" s="8">
        <v>1</v>
      </c>
      <c r="L23" s="8">
        <v>1</v>
      </c>
      <c r="M23" s="8">
        <v>6</v>
      </c>
      <c r="N23" s="8">
        <v>2</v>
      </c>
      <c r="O23" s="8">
        <v>3</v>
      </c>
    </row>
    <row r="24" spans="2:15">
      <c r="B24" s="24" t="s">
        <v>32</v>
      </c>
      <c r="C24" s="8">
        <f t="shared" si="1"/>
        <v>2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2:15">
      <c r="B25" s="24" t="s">
        <v>33</v>
      </c>
      <c r="C25" s="8">
        <f t="shared" si="1"/>
        <v>7</v>
      </c>
      <c r="D25" s="8">
        <v>1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1</v>
      </c>
      <c r="K25" s="8">
        <v>0</v>
      </c>
      <c r="L25" s="8">
        <v>0</v>
      </c>
      <c r="M25" s="8">
        <v>0</v>
      </c>
      <c r="N25" s="8">
        <v>2</v>
      </c>
      <c r="O25" s="8">
        <v>2</v>
      </c>
    </row>
    <row r="26" spans="2:15">
      <c r="B26" s="24" t="s">
        <v>34</v>
      </c>
      <c r="C26" s="8">
        <f t="shared" si="1"/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</row>
    <row r="27" spans="2:15">
      <c r="B27" s="24" t="s">
        <v>35</v>
      </c>
      <c r="C27" s="8">
        <f t="shared" si="1"/>
        <v>1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2:15">
      <c r="B28" s="24" t="s">
        <v>36</v>
      </c>
      <c r="C28" s="8">
        <f t="shared" si="1"/>
        <v>90</v>
      </c>
      <c r="D28" s="8">
        <v>9</v>
      </c>
      <c r="E28" s="8">
        <v>1</v>
      </c>
      <c r="F28" s="8">
        <v>0</v>
      </c>
      <c r="G28" s="8">
        <v>2</v>
      </c>
      <c r="H28" s="8">
        <v>28</v>
      </c>
      <c r="I28" s="8">
        <v>23</v>
      </c>
      <c r="J28" s="8">
        <v>6</v>
      </c>
      <c r="K28" s="8">
        <v>1</v>
      </c>
      <c r="L28" s="8">
        <v>20</v>
      </c>
      <c r="M28" s="8">
        <v>0</v>
      </c>
      <c r="N28" s="8">
        <v>0</v>
      </c>
      <c r="O28" s="8">
        <v>0</v>
      </c>
    </row>
    <row r="29" spans="2:15">
      <c r="B29" s="24" t="s">
        <v>37</v>
      </c>
      <c r="C29" s="8">
        <f t="shared" si="1"/>
        <v>1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2:15">
      <c r="B30" s="24" t="s">
        <v>38</v>
      </c>
      <c r="C30" s="8">
        <f t="shared" si="1"/>
        <v>11</v>
      </c>
      <c r="D30" s="8">
        <v>0</v>
      </c>
      <c r="E30" s="8">
        <v>0</v>
      </c>
      <c r="F30" s="8">
        <v>2</v>
      </c>
      <c r="G30" s="8">
        <v>0</v>
      </c>
      <c r="H30" s="8">
        <v>0</v>
      </c>
      <c r="I30" s="8">
        <v>1</v>
      </c>
      <c r="J30" s="8">
        <v>2</v>
      </c>
      <c r="K30" s="8">
        <v>0</v>
      </c>
      <c r="L30" s="8">
        <v>0</v>
      </c>
      <c r="M30" s="8">
        <v>1</v>
      </c>
      <c r="N30" s="8">
        <v>2</v>
      </c>
      <c r="O30" s="8">
        <v>3</v>
      </c>
    </row>
    <row r="31" spans="2:15">
      <c r="B31" s="24" t="s">
        <v>39</v>
      </c>
      <c r="C31" s="8">
        <f t="shared" si="1"/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</row>
    <row r="32" spans="2:15">
      <c r="B32" s="24" t="s">
        <v>40</v>
      </c>
      <c r="C32" s="8">
        <f t="shared" si="1"/>
        <v>2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1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2:15">
      <c r="B33" s="24" t="s">
        <v>41</v>
      </c>
      <c r="C33" s="8">
        <f t="shared" si="1"/>
        <v>1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2:15">
      <c r="B34" s="24" t="s">
        <v>42</v>
      </c>
      <c r="C34" s="8">
        <f t="shared" si="1"/>
        <v>1</v>
      </c>
      <c r="D34" s="8">
        <v>0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>
      <c r="B35" s="24" t="s">
        <v>43</v>
      </c>
      <c r="C35" s="8">
        <f t="shared" si="1"/>
        <v>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1</v>
      </c>
      <c r="N35" s="8">
        <v>0</v>
      </c>
      <c r="O35" s="8">
        <v>1</v>
      </c>
    </row>
    <row r="36" spans="2:15">
      <c r="B36" s="24" t="s">
        <v>44</v>
      </c>
      <c r="C36" s="8">
        <f t="shared" si="1"/>
        <v>109</v>
      </c>
      <c r="D36" s="8">
        <v>4</v>
      </c>
      <c r="E36" s="8">
        <v>14</v>
      </c>
      <c r="F36" s="8">
        <v>8</v>
      </c>
      <c r="G36" s="8">
        <v>12</v>
      </c>
      <c r="H36" s="8">
        <v>12</v>
      </c>
      <c r="I36" s="8">
        <v>7</v>
      </c>
      <c r="J36" s="8">
        <v>9</v>
      </c>
      <c r="K36" s="8">
        <v>9</v>
      </c>
      <c r="L36" s="8">
        <v>11</v>
      </c>
      <c r="M36" s="8">
        <v>5</v>
      </c>
      <c r="N36" s="8">
        <v>4</v>
      </c>
      <c r="O36" s="8">
        <v>14</v>
      </c>
    </row>
    <row r="37" spans="2:15">
      <c r="B37" s="24" t="s">
        <v>45</v>
      </c>
      <c r="C37" s="8">
        <f t="shared" si="1"/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2:15">
      <c r="B38" s="24" t="s">
        <v>46</v>
      </c>
      <c r="C38" s="8">
        <f t="shared" si="1"/>
        <v>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0</v>
      </c>
      <c r="O38" s="8">
        <v>0</v>
      </c>
    </row>
    <row r="39" spans="2:15">
      <c r="B39" s="24" t="s">
        <v>47</v>
      </c>
      <c r="C39" s="8">
        <f t="shared" si="1"/>
        <v>447</v>
      </c>
      <c r="D39" s="8">
        <v>25</v>
      </c>
      <c r="E39" s="8">
        <v>39</v>
      </c>
      <c r="F39" s="8">
        <v>49</v>
      </c>
      <c r="G39" s="8">
        <v>44</v>
      </c>
      <c r="H39" s="8">
        <v>42</v>
      </c>
      <c r="I39" s="8">
        <v>33</v>
      </c>
      <c r="J39" s="8">
        <v>45</v>
      </c>
      <c r="K39" s="8">
        <v>44</v>
      </c>
      <c r="L39" s="8">
        <v>32</v>
      </c>
      <c r="M39" s="8">
        <v>27</v>
      </c>
      <c r="N39" s="8">
        <v>25</v>
      </c>
      <c r="O39" s="8">
        <v>42</v>
      </c>
    </row>
    <row r="40" spans="2:15">
      <c r="B40" s="24" t="s">
        <v>48</v>
      </c>
      <c r="C40" s="8">
        <f t="shared" si="1"/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</row>
    <row r="41" spans="2:15">
      <c r="B41" s="24" t="s">
        <v>49</v>
      </c>
      <c r="C41" s="8">
        <f t="shared" si="1"/>
        <v>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</row>
    <row r="42" spans="2:15">
      <c r="B42" s="24" t="s">
        <v>50</v>
      </c>
      <c r="C42" s="8">
        <f t="shared" si="1"/>
        <v>3</v>
      </c>
      <c r="D42" s="8">
        <v>2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>
      <c r="B43" s="24" t="s">
        <v>51</v>
      </c>
      <c r="C43" s="8">
        <f t="shared" si="1"/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2:15">
      <c r="B44" s="24" t="s">
        <v>52</v>
      </c>
      <c r="C44" s="8">
        <f t="shared" si="1"/>
        <v>6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0</v>
      </c>
      <c r="J44" s="8">
        <v>1</v>
      </c>
      <c r="K44" s="8">
        <v>0</v>
      </c>
      <c r="L44" s="8">
        <v>3</v>
      </c>
      <c r="M44" s="8">
        <v>0</v>
      </c>
      <c r="N44" s="8">
        <v>0</v>
      </c>
      <c r="O44" s="8">
        <v>1</v>
      </c>
    </row>
    <row r="45" spans="2:15">
      <c r="B45" s="24" t="s">
        <v>53</v>
      </c>
      <c r="C45" s="8">
        <f t="shared" si="1"/>
        <v>33</v>
      </c>
      <c r="D45" s="8">
        <v>1</v>
      </c>
      <c r="E45" s="8">
        <v>5</v>
      </c>
      <c r="F45" s="8">
        <v>1</v>
      </c>
      <c r="G45" s="8">
        <v>1</v>
      </c>
      <c r="H45" s="8">
        <v>3</v>
      </c>
      <c r="I45" s="8">
        <v>1</v>
      </c>
      <c r="J45" s="8">
        <v>4</v>
      </c>
      <c r="K45" s="8">
        <v>5</v>
      </c>
      <c r="L45" s="8">
        <v>1</v>
      </c>
      <c r="M45" s="8">
        <v>4</v>
      </c>
      <c r="N45" s="8">
        <v>2</v>
      </c>
      <c r="O45" s="8">
        <v>5</v>
      </c>
    </row>
    <row r="46" spans="2:15">
      <c r="B46" s="24" t="s">
        <v>54</v>
      </c>
      <c r="C46" s="8">
        <f t="shared" si="1"/>
        <v>1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2:15">
      <c r="B47" s="24" t="s">
        <v>55</v>
      </c>
      <c r="C47" s="8">
        <f t="shared" si="1"/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0</v>
      </c>
      <c r="O47" s="8">
        <v>0</v>
      </c>
    </row>
    <row r="48" spans="2:15">
      <c r="B48" s="24" t="s">
        <v>56</v>
      </c>
      <c r="C48" s="8">
        <f t="shared" si="1"/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</row>
    <row r="49" spans="2:15">
      <c r="B49" s="24" t="s">
        <v>57</v>
      </c>
      <c r="C49" s="8">
        <f t="shared" si="1"/>
        <v>3</v>
      </c>
      <c r="D49" s="8">
        <v>0</v>
      </c>
      <c r="E49" s="8">
        <v>0</v>
      </c>
      <c r="F49" s="8">
        <v>0</v>
      </c>
      <c r="G49" s="8">
        <v>0</v>
      </c>
      <c r="H49" s="8">
        <v>1</v>
      </c>
      <c r="I49" s="8">
        <v>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2:15">
      <c r="B50" s="24" t="s">
        <v>58</v>
      </c>
      <c r="C50" s="8">
        <f t="shared" si="1"/>
        <v>23</v>
      </c>
      <c r="D50" s="8">
        <v>1</v>
      </c>
      <c r="E50" s="8">
        <v>2</v>
      </c>
      <c r="F50" s="8">
        <v>2</v>
      </c>
      <c r="G50" s="8">
        <v>0</v>
      </c>
      <c r="H50" s="8">
        <v>2</v>
      </c>
      <c r="I50" s="8">
        <v>1</v>
      </c>
      <c r="J50" s="8">
        <v>7</v>
      </c>
      <c r="K50" s="8">
        <v>0</v>
      </c>
      <c r="L50" s="8">
        <v>0</v>
      </c>
      <c r="M50" s="8">
        <v>0</v>
      </c>
      <c r="N50" s="8">
        <v>5</v>
      </c>
      <c r="O50" s="8">
        <v>3</v>
      </c>
    </row>
    <row r="51" spans="2:15">
      <c r="B51" s="24" t="s">
        <v>59</v>
      </c>
      <c r="C51" s="8">
        <f t="shared" si="1"/>
        <v>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0</v>
      </c>
      <c r="N51" s="8">
        <v>0</v>
      </c>
      <c r="O51" s="8">
        <v>2</v>
      </c>
    </row>
    <row r="52" spans="2:15">
      <c r="B52" s="24" t="s">
        <v>60</v>
      </c>
      <c r="C52" s="8">
        <f t="shared" si="1"/>
        <v>3</v>
      </c>
      <c r="D52" s="8">
        <v>0</v>
      </c>
      <c r="E52" s="8">
        <v>1</v>
      </c>
      <c r="F52" s="8">
        <v>2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2:15">
      <c r="B53" s="24" t="s">
        <v>61</v>
      </c>
      <c r="C53" s="8">
        <f t="shared" si="1"/>
        <v>18</v>
      </c>
      <c r="D53" s="8">
        <v>1</v>
      </c>
      <c r="E53" s="8">
        <v>0</v>
      </c>
      <c r="F53" s="8">
        <v>0</v>
      </c>
      <c r="G53" s="8">
        <v>1</v>
      </c>
      <c r="H53" s="8">
        <v>0</v>
      </c>
      <c r="I53" s="8">
        <v>1</v>
      </c>
      <c r="J53" s="8">
        <v>5</v>
      </c>
      <c r="K53" s="8">
        <v>6</v>
      </c>
      <c r="L53" s="8">
        <v>0</v>
      </c>
      <c r="M53" s="8">
        <v>1</v>
      </c>
      <c r="N53" s="8">
        <v>2</v>
      </c>
      <c r="O53" s="8">
        <v>1</v>
      </c>
    </row>
    <row r="54" spans="2:15">
      <c r="B54" s="24" t="s">
        <v>62</v>
      </c>
      <c r="C54" s="8">
        <f t="shared" si="1"/>
        <v>1</v>
      </c>
      <c r="D54" s="8">
        <v>0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2:15">
      <c r="B55" s="24" t="s">
        <v>63</v>
      </c>
      <c r="C55" s="8">
        <f t="shared" si="1"/>
        <v>3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2</v>
      </c>
    </row>
    <row r="56" spans="2:15">
      <c r="B56" s="24" t="s">
        <v>64</v>
      </c>
      <c r="C56" s="8">
        <f t="shared" si="1"/>
        <v>39</v>
      </c>
      <c r="D56" s="8">
        <v>8</v>
      </c>
      <c r="E56" s="8">
        <v>6</v>
      </c>
      <c r="F56" s="8">
        <v>5</v>
      </c>
      <c r="G56" s="8">
        <v>1</v>
      </c>
      <c r="H56" s="8">
        <v>2</v>
      </c>
      <c r="I56" s="8">
        <v>1</v>
      </c>
      <c r="J56" s="8">
        <v>7</v>
      </c>
      <c r="K56" s="8">
        <v>1</v>
      </c>
      <c r="L56" s="8">
        <v>2</v>
      </c>
      <c r="M56" s="8">
        <v>1</v>
      </c>
      <c r="N56" s="8">
        <v>2</v>
      </c>
      <c r="O56" s="8">
        <v>3</v>
      </c>
    </row>
    <row r="57" spans="2:15">
      <c r="B57" s="24" t="s">
        <v>65</v>
      </c>
      <c r="C57" s="8">
        <f t="shared" si="1"/>
        <v>17</v>
      </c>
      <c r="D57" s="8">
        <v>1</v>
      </c>
      <c r="E57" s="8">
        <v>0</v>
      </c>
      <c r="F57" s="8">
        <v>0</v>
      </c>
      <c r="G57" s="8">
        <v>3</v>
      </c>
      <c r="H57" s="8">
        <v>4</v>
      </c>
      <c r="I57" s="8">
        <v>0</v>
      </c>
      <c r="J57" s="8">
        <v>2</v>
      </c>
      <c r="K57" s="8">
        <v>1</v>
      </c>
      <c r="L57" s="8">
        <v>3</v>
      </c>
      <c r="M57" s="8">
        <v>1</v>
      </c>
      <c r="N57" s="8">
        <v>1</v>
      </c>
      <c r="O57" s="8">
        <v>1</v>
      </c>
    </row>
    <row r="58" spans="2:15">
      <c r="B58" s="24" t="s">
        <v>66</v>
      </c>
      <c r="C58" s="8">
        <f t="shared" si="1"/>
        <v>7</v>
      </c>
      <c r="D58" s="8">
        <v>0</v>
      </c>
      <c r="E58" s="8">
        <v>0</v>
      </c>
      <c r="F58" s="8">
        <v>0</v>
      </c>
      <c r="G58" s="8">
        <v>1</v>
      </c>
      <c r="H58" s="8">
        <v>1</v>
      </c>
      <c r="I58" s="8">
        <v>1</v>
      </c>
      <c r="J58" s="8">
        <v>2</v>
      </c>
      <c r="K58" s="8">
        <v>2</v>
      </c>
      <c r="L58" s="8">
        <v>0</v>
      </c>
      <c r="M58" s="8">
        <v>0</v>
      </c>
      <c r="N58" s="8">
        <v>0</v>
      </c>
      <c r="O58" s="8">
        <v>0</v>
      </c>
    </row>
    <row r="59" spans="2:15">
      <c r="B59" s="24" t="s">
        <v>67</v>
      </c>
      <c r="C59" s="8">
        <f t="shared" si="1"/>
        <v>398</v>
      </c>
      <c r="D59" s="8">
        <v>22</v>
      </c>
      <c r="E59" s="8">
        <v>27</v>
      </c>
      <c r="F59" s="8">
        <v>26</v>
      </c>
      <c r="G59" s="8">
        <v>35</v>
      </c>
      <c r="H59" s="8">
        <v>41</v>
      </c>
      <c r="I59" s="8">
        <v>37</v>
      </c>
      <c r="J59" s="8">
        <v>27</v>
      </c>
      <c r="K59" s="8">
        <v>42</v>
      </c>
      <c r="L59" s="8">
        <v>35</v>
      </c>
      <c r="M59" s="8">
        <v>29</v>
      </c>
      <c r="N59" s="8">
        <v>40</v>
      </c>
      <c r="O59" s="8">
        <v>37</v>
      </c>
    </row>
    <row r="60" spans="2:15">
      <c r="B60" s="24" t="s">
        <v>68</v>
      </c>
      <c r="C60" s="8">
        <f t="shared" si="1"/>
        <v>2</v>
      </c>
      <c r="D60" s="8">
        <v>0</v>
      </c>
      <c r="E60" s="8">
        <v>0</v>
      </c>
      <c r="F60" s="8">
        <v>0</v>
      </c>
      <c r="G60" s="8">
        <v>0</v>
      </c>
      <c r="H60" s="8">
        <v>1</v>
      </c>
      <c r="I60" s="8">
        <v>0</v>
      </c>
      <c r="J60" s="8">
        <v>0</v>
      </c>
      <c r="K60" s="8">
        <v>1</v>
      </c>
      <c r="L60" s="8">
        <v>0</v>
      </c>
      <c r="M60" s="8">
        <v>0</v>
      </c>
      <c r="N60" s="8">
        <v>0</v>
      </c>
      <c r="O60" s="8">
        <v>0</v>
      </c>
    </row>
    <row r="61" spans="2:15">
      <c r="B61" s="24" t="s">
        <v>69</v>
      </c>
      <c r="C61" s="8">
        <f t="shared" si="1"/>
        <v>1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2:15">
      <c r="B62" s="24" t="s">
        <v>70</v>
      </c>
      <c r="C62" s="8">
        <f t="shared" si="1"/>
        <v>1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2:15">
      <c r="B63" s="24" t="s">
        <v>71</v>
      </c>
      <c r="C63" s="8">
        <f t="shared" si="1"/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1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2:15">
      <c r="B64" s="24" t="s">
        <v>72</v>
      </c>
      <c r="C64" s="8">
        <f t="shared" si="1"/>
        <v>204</v>
      </c>
      <c r="D64" s="8">
        <v>2</v>
      </c>
      <c r="E64" s="8">
        <v>25</v>
      </c>
      <c r="F64" s="8">
        <v>21</v>
      </c>
      <c r="G64" s="8">
        <v>16</v>
      </c>
      <c r="H64" s="8">
        <v>0</v>
      </c>
      <c r="I64" s="8">
        <v>1</v>
      </c>
      <c r="J64" s="8">
        <v>25</v>
      </c>
      <c r="K64" s="8">
        <v>28</v>
      </c>
      <c r="L64" s="8">
        <v>0</v>
      </c>
      <c r="M64" s="8">
        <v>21</v>
      </c>
      <c r="N64" s="8">
        <v>32</v>
      </c>
      <c r="O64" s="8">
        <v>33</v>
      </c>
    </row>
    <row r="65" spans="2:15">
      <c r="B65" s="24" t="s">
        <v>73</v>
      </c>
      <c r="C65" s="8">
        <f t="shared" si="1"/>
        <v>3</v>
      </c>
      <c r="D65" s="8">
        <v>0</v>
      </c>
      <c r="E65" s="8">
        <v>0</v>
      </c>
      <c r="F65" s="8">
        <v>0</v>
      </c>
      <c r="G65" s="8">
        <v>1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1</v>
      </c>
    </row>
    <row r="66" spans="2:15">
      <c r="B66" s="24" t="s">
        <v>74</v>
      </c>
      <c r="C66" s="8">
        <f t="shared" si="1"/>
        <v>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1</v>
      </c>
      <c r="K66" s="8">
        <v>1</v>
      </c>
      <c r="L66" s="8">
        <v>0</v>
      </c>
      <c r="M66" s="8">
        <v>0</v>
      </c>
      <c r="N66" s="8">
        <v>0</v>
      </c>
      <c r="O66" s="8">
        <v>0</v>
      </c>
    </row>
    <row r="67" spans="2:15">
      <c r="B67" s="24" t="s">
        <v>75</v>
      </c>
      <c r="C67" s="8">
        <f t="shared" si="1"/>
        <v>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</v>
      </c>
      <c r="M67" s="8">
        <v>0</v>
      </c>
      <c r="N67" s="8">
        <v>0</v>
      </c>
      <c r="O67" s="8">
        <v>0</v>
      </c>
    </row>
    <row r="68" spans="2:15">
      <c r="B68" s="24" t="s">
        <v>76</v>
      </c>
      <c r="C68" s="8">
        <f t="shared" si="1"/>
        <v>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1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2:15">
      <c r="B69" s="24" t="s">
        <v>77</v>
      </c>
      <c r="C69" s="8">
        <f t="shared" si="1"/>
        <v>318</v>
      </c>
      <c r="D69" s="8">
        <v>25</v>
      </c>
      <c r="E69" s="8">
        <v>40</v>
      </c>
      <c r="F69" s="8">
        <v>28</v>
      </c>
      <c r="G69" s="8">
        <v>34</v>
      </c>
      <c r="H69" s="8">
        <v>29</v>
      </c>
      <c r="I69" s="8">
        <v>21</v>
      </c>
      <c r="J69" s="8">
        <v>28</v>
      </c>
      <c r="K69" s="8">
        <v>16</v>
      </c>
      <c r="L69" s="8">
        <v>19</v>
      </c>
      <c r="M69" s="8">
        <v>14</v>
      </c>
      <c r="N69" s="8">
        <v>24</v>
      </c>
      <c r="O69" s="8">
        <v>40</v>
      </c>
    </row>
    <row r="70" spans="2:15" ht="4.5" customHeight="1">
      <c r="B70" s="2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>
      <c r="B71" s="24" t="s">
        <v>78</v>
      </c>
      <c r="C71" s="8">
        <f t="shared" si="1"/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0</v>
      </c>
    </row>
    <row r="72" spans="2:15">
      <c r="B72" s="2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>
      <c r="B73" s="25" t="s">
        <v>79</v>
      </c>
      <c r="C73" s="20">
        <f>SUM(D73:O73)</f>
        <v>1491</v>
      </c>
      <c r="D73" s="20">
        <f t="shared" ref="D73:O73" si="2">SUM(D75:D125)</f>
        <v>62</v>
      </c>
      <c r="E73" s="20">
        <f t="shared" si="2"/>
        <v>80</v>
      </c>
      <c r="F73" s="20">
        <f t="shared" si="2"/>
        <v>130</v>
      </c>
      <c r="G73" s="20">
        <f t="shared" si="2"/>
        <v>109</v>
      </c>
      <c r="H73" s="20">
        <f t="shared" si="2"/>
        <v>134</v>
      </c>
      <c r="I73" s="20">
        <f t="shared" si="2"/>
        <v>164</v>
      </c>
      <c r="J73" s="20">
        <f t="shared" si="2"/>
        <v>87</v>
      </c>
      <c r="K73" s="20">
        <f t="shared" si="2"/>
        <v>136</v>
      </c>
      <c r="L73" s="20">
        <f t="shared" si="2"/>
        <v>137</v>
      </c>
      <c r="M73" s="20">
        <f t="shared" si="2"/>
        <v>144</v>
      </c>
      <c r="N73" s="20">
        <f t="shared" si="2"/>
        <v>179</v>
      </c>
      <c r="O73" s="20">
        <f t="shared" si="2"/>
        <v>129</v>
      </c>
    </row>
    <row r="74" spans="2:15" ht="4.5" customHeight="1">
      <c r="B74" s="2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5">
      <c r="B75" s="27" t="s">
        <v>80</v>
      </c>
      <c r="C75" s="10">
        <f t="shared" ref="C75:C120" si="3">SUM(D75:O75)</f>
        <v>6</v>
      </c>
      <c r="D75" s="10">
        <v>1</v>
      </c>
      <c r="E75" s="10">
        <v>0</v>
      </c>
      <c r="F75" s="10">
        <v>2</v>
      </c>
      <c r="G75" s="10">
        <v>0</v>
      </c>
      <c r="H75" s="10">
        <v>1</v>
      </c>
      <c r="I75" s="10">
        <v>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</v>
      </c>
    </row>
    <row r="76" spans="2:15">
      <c r="B76" s="27" t="s">
        <v>81</v>
      </c>
      <c r="C76" s="10">
        <f t="shared" si="3"/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</row>
    <row r="77" spans="2:15">
      <c r="B77" s="27" t="s">
        <v>82</v>
      </c>
      <c r="C77" s="10">
        <f t="shared" si="3"/>
        <v>67</v>
      </c>
      <c r="D77" s="10">
        <v>3</v>
      </c>
      <c r="E77" s="10">
        <v>1</v>
      </c>
      <c r="F77" s="10">
        <v>7</v>
      </c>
      <c r="G77" s="10">
        <v>3</v>
      </c>
      <c r="H77" s="10">
        <v>8</v>
      </c>
      <c r="I77" s="10">
        <v>1</v>
      </c>
      <c r="J77" s="10">
        <v>6</v>
      </c>
      <c r="K77" s="10">
        <v>8</v>
      </c>
      <c r="L77" s="10">
        <v>5</v>
      </c>
      <c r="M77" s="10">
        <v>12</v>
      </c>
      <c r="N77" s="10">
        <v>5</v>
      </c>
      <c r="O77" s="10">
        <v>8</v>
      </c>
    </row>
    <row r="78" spans="2:15">
      <c r="B78" s="27" t="s">
        <v>83</v>
      </c>
      <c r="C78" s="10">
        <f t="shared" si="3"/>
        <v>1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</row>
    <row r="79" spans="2:15">
      <c r="B79" s="27" t="s">
        <v>84</v>
      </c>
      <c r="C79" s="10">
        <f t="shared" si="3"/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</v>
      </c>
      <c r="O79" s="10">
        <v>0</v>
      </c>
    </row>
    <row r="80" spans="2:15">
      <c r="B80" s="27" t="s">
        <v>21</v>
      </c>
      <c r="C80" s="10">
        <f t="shared" si="3"/>
        <v>5</v>
      </c>
      <c r="D80" s="10">
        <v>0</v>
      </c>
      <c r="E80" s="10">
        <v>0</v>
      </c>
      <c r="F80" s="10">
        <v>2</v>
      </c>
      <c r="G80" s="10">
        <v>0</v>
      </c>
      <c r="H80" s="10">
        <v>0</v>
      </c>
      <c r="I80" s="10">
        <v>1</v>
      </c>
      <c r="J80" s="10">
        <v>1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</row>
    <row r="81" spans="2:15">
      <c r="B81" s="27" t="s">
        <v>22</v>
      </c>
      <c r="C81" s="10">
        <f t="shared" si="3"/>
        <v>7</v>
      </c>
      <c r="D81" s="10">
        <v>1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0">
        <v>0</v>
      </c>
      <c r="K81" s="10">
        <v>0</v>
      </c>
      <c r="L81" s="10">
        <v>1</v>
      </c>
      <c r="M81" s="10">
        <v>1</v>
      </c>
      <c r="N81" s="10">
        <v>1</v>
      </c>
      <c r="O81" s="10">
        <v>1</v>
      </c>
    </row>
    <row r="82" spans="2:15">
      <c r="B82" s="27" t="s">
        <v>85</v>
      </c>
      <c r="C82" s="10">
        <f t="shared" si="3"/>
        <v>3</v>
      </c>
      <c r="D82" s="10">
        <v>1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</v>
      </c>
    </row>
    <row r="83" spans="2:15">
      <c r="B83" s="27" t="s">
        <v>86</v>
      </c>
      <c r="C83" s="10">
        <f t="shared" si="3"/>
        <v>31</v>
      </c>
      <c r="D83" s="10">
        <v>1</v>
      </c>
      <c r="E83" s="10">
        <v>1</v>
      </c>
      <c r="F83" s="10">
        <v>3</v>
      </c>
      <c r="G83" s="10">
        <v>1</v>
      </c>
      <c r="H83" s="10">
        <v>1</v>
      </c>
      <c r="I83" s="10">
        <v>3</v>
      </c>
      <c r="J83" s="10">
        <v>2</v>
      </c>
      <c r="K83" s="10">
        <v>4</v>
      </c>
      <c r="L83" s="10">
        <v>4</v>
      </c>
      <c r="M83" s="10">
        <v>0</v>
      </c>
      <c r="N83" s="10">
        <v>8</v>
      </c>
      <c r="O83" s="10">
        <v>3</v>
      </c>
    </row>
    <row r="84" spans="2:15">
      <c r="B84" s="27" t="s">
        <v>26</v>
      </c>
      <c r="C84" s="10">
        <f t="shared" si="3"/>
        <v>7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3</v>
      </c>
      <c r="J84" s="10">
        <v>0</v>
      </c>
      <c r="K84" s="10">
        <v>0</v>
      </c>
      <c r="L84" s="10">
        <v>0</v>
      </c>
      <c r="M84" s="10">
        <v>3</v>
      </c>
      <c r="N84" s="10">
        <v>1</v>
      </c>
      <c r="O84" s="10">
        <v>0</v>
      </c>
    </row>
    <row r="85" spans="2:15">
      <c r="B85" s="27" t="s">
        <v>87</v>
      </c>
      <c r="C85" s="10">
        <f t="shared" si="3"/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</row>
    <row r="86" spans="2:15">
      <c r="B86" s="27" t="s">
        <v>88</v>
      </c>
      <c r="C86" s="10">
        <f t="shared" si="3"/>
        <v>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</row>
    <row r="87" spans="2:15">
      <c r="B87" s="27" t="s">
        <v>89</v>
      </c>
      <c r="C87" s="10">
        <f t="shared" si="3"/>
        <v>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1</v>
      </c>
      <c r="L87" s="10">
        <v>2</v>
      </c>
      <c r="M87" s="10">
        <v>0</v>
      </c>
      <c r="N87" s="10">
        <v>0</v>
      </c>
      <c r="O87" s="10">
        <v>0</v>
      </c>
    </row>
    <row r="88" spans="2:15">
      <c r="B88" s="27" t="s">
        <v>28</v>
      </c>
      <c r="C88" s="10">
        <f t="shared" si="3"/>
        <v>3</v>
      </c>
      <c r="D88" s="10">
        <v>0</v>
      </c>
      <c r="E88" s="10">
        <v>0</v>
      </c>
      <c r="F88" s="10">
        <v>0</v>
      </c>
      <c r="G88" s="10">
        <v>1</v>
      </c>
      <c r="H88" s="10">
        <v>0</v>
      </c>
      <c r="I88" s="10">
        <v>0</v>
      </c>
      <c r="J88" s="10">
        <v>0</v>
      </c>
      <c r="K88" s="10">
        <v>1</v>
      </c>
      <c r="L88" s="10">
        <v>0</v>
      </c>
      <c r="M88" s="10">
        <v>1</v>
      </c>
      <c r="N88" s="10">
        <v>0</v>
      </c>
      <c r="O88" s="10">
        <v>0</v>
      </c>
    </row>
    <row r="89" spans="2:15">
      <c r="B89" s="27" t="s">
        <v>29</v>
      </c>
      <c r="C89" s="10">
        <f t="shared" si="3"/>
        <v>10</v>
      </c>
      <c r="D89" s="10">
        <v>0</v>
      </c>
      <c r="E89" s="10">
        <v>0</v>
      </c>
      <c r="F89" s="10">
        <v>0</v>
      </c>
      <c r="G89" s="10">
        <v>1</v>
      </c>
      <c r="H89" s="10">
        <v>1</v>
      </c>
      <c r="I89" s="10">
        <v>0</v>
      </c>
      <c r="J89" s="10">
        <v>2</v>
      </c>
      <c r="K89" s="10">
        <v>2</v>
      </c>
      <c r="L89" s="10">
        <v>1</v>
      </c>
      <c r="M89" s="10">
        <v>0</v>
      </c>
      <c r="N89" s="10">
        <v>1</v>
      </c>
      <c r="O89" s="10">
        <v>2</v>
      </c>
    </row>
    <row r="90" spans="2:15">
      <c r="B90" s="27" t="s">
        <v>90</v>
      </c>
      <c r="C90" s="10">
        <f t="shared" si="3"/>
        <v>9</v>
      </c>
      <c r="D90" s="10">
        <v>1</v>
      </c>
      <c r="E90" s="10">
        <v>0</v>
      </c>
      <c r="F90" s="10">
        <v>0</v>
      </c>
      <c r="G90" s="10">
        <v>1</v>
      </c>
      <c r="H90" s="10">
        <v>0</v>
      </c>
      <c r="I90" s="10">
        <v>1</v>
      </c>
      <c r="J90" s="10">
        <v>0</v>
      </c>
      <c r="K90" s="10">
        <v>0</v>
      </c>
      <c r="L90" s="10">
        <v>1</v>
      </c>
      <c r="M90" s="10">
        <v>1</v>
      </c>
      <c r="N90" s="10">
        <v>3</v>
      </c>
      <c r="O90" s="10">
        <v>1</v>
      </c>
    </row>
    <row r="91" spans="2:15">
      <c r="B91" s="27" t="s">
        <v>91</v>
      </c>
      <c r="C91" s="10">
        <f t="shared" si="3"/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0">
        <v>0</v>
      </c>
      <c r="N91" s="10">
        <v>0</v>
      </c>
      <c r="O91" s="10">
        <v>0</v>
      </c>
    </row>
    <row r="92" spans="2:15">
      <c r="B92" s="27" t="s">
        <v>33</v>
      </c>
      <c r="C92" s="10">
        <f t="shared" si="3"/>
        <v>6</v>
      </c>
      <c r="D92" s="10">
        <v>0</v>
      </c>
      <c r="E92" s="10">
        <v>0</v>
      </c>
      <c r="F92" s="10">
        <v>2</v>
      </c>
      <c r="G92" s="10">
        <v>0</v>
      </c>
      <c r="H92" s="10">
        <v>1</v>
      </c>
      <c r="I92" s="10">
        <v>0</v>
      </c>
      <c r="J92" s="10">
        <v>0</v>
      </c>
      <c r="K92" s="10">
        <v>1</v>
      </c>
      <c r="L92" s="10">
        <v>1</v>
      </c>
      <c r="M92" s="10">
        <v>0</v>
      </c>
      <c r="N92" s="10">
        <v>0</v>
      </c>
      <c r="O92" s="10">
        <v>1</v>
      </c>
    </row>
    <row r="93" spans="2:15">
      <c r="B93" s="27" t="s">
        <v>92</v>
      </c>
      <c r="C93" s="10">
        <f t="shared" si="3"/>
        <v>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</v>
      </c>
      <c r="N93" s="10">
        <v>0</v>
      </c>
      <c r="O93" s="10">
        <v>0</v>
      </c>
    </row>
    <row r="94" spans="2:15">
      <c r="B94" s="27" t="s">
        <v>35</v>
      </c>
      <c r="C94" s="10">
        <f t="shared" si="3"/>
        <v>2</v>
      </c>
      <c r="D94" s="10">
        <v>0</v>
      </c>
      <c r="E94" s="10">
        <v>0</v>
      </c>
      <c r="F94" s="10">
        <v>0</v>
      </c>
      <c r="G94" s="10">
        <v>0</v>
      </c>
      <c r="H94" s="10">
        <v>1</v>
      </c>
      <c r="I94" s="10">
        <v>1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2:15">
      <c r="B95" s="27" t="s">
        <v>93</v>
      </c>
      <c r="C95" s="10">
        <f t="shared" si="3"/>
        <v>1</v>
      </c>
      <c r="D95" s="10">
        <v>0</v>
      </c>
      <c r="E95" s="10">
        <v>0</v>
      </c>
      <c r="F95" s="10">
        <v>0</v>
      </c>
      <c r="G95" s="10">
        <v>0</v>
      </c>
      <c r="H95" s="10">
        <v>1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</row>
    <row r="96" spans="2:15">
      <c r="B96" s="27" t="s">
        <v>94</v>
      </c>
      <c r="C96" s="10">
        <f t="shared" si="3"/>
        <v>116</v>
      </c>
      <c r="D96" s="10">
        <v>6</v>
      </c>
      <c r="E96" s="10">
        <v>11</v>
      </c>
      <c r="F96" s="10">
        <v>16</v>
      </c>
      <c r="G96" s="10">
        <v>14</v>
      </c>
      <c r="H96" s="10">
        <v>20</v>
      </c>
      <c r="I96" s="10">
        <v>17</v>
      </c>
      <c r="J96" s="10">
        <v>0</v>
      </c>
      <c r="K96" s="10">
        <v>3</v>
      </c>
      <c r="L96" s="10">
        <v>4</v>
      </c>
      <c r="M96" s="10">
        <v>3</v>
      </c>
      <c r="N96" s="10">
        <v>4</v>
      </c>
      <c r="O96" s="10">
        <v>18</v>
      </c>
    </row>
    <row r="97" spans="1:15">
      <c r="B97" s="27" t="s">
        <v>95</v>
      </c>
      <c r="C97" s="10">
        <f t="shared" si="3"/>
        <v>5</v>
      </c>
      <c r="D97" s="10">
        <v>1</v>
      </c>
      <c r="E97" s="10">
        <v>1</v>
      </c>
      <c r="F97" s="10">
        <v>1</v>
      </c>
      <c r="G97" s="10">
        <v>0</v>
      </c>
      <c r="H97" s="10">
        <v>1</v>
      </c>
      <c r="I97" s="10">
        <v>1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>
      <c r="B98" s="27" t="s">
        <v>96</v>
      </c>
      <c r="C98" s="10">
        <f t="shared" si="3"/>
        <v>5</v>
      </c>
      <c r="D98" s="10">
        <v>2</v>
      </c>
      <c r="E98" s="10">
        <v>0</v>
      </c>
      <c r="F98" s="10">
        <v>1</v>
      </c>
      <c r="G98" s="10">
        <v>0</v>
      </c>
      <c r="H98" s="10">
        <v>0</v>
      </c>
      <c r="I98" s="10">
        <v>1</v>
      </c>
      <c r="J98" s="10">
        <v>0</v>
      </c>
      <c r="K98" s="10">
        <v>0</v>
      </c>
      <c r="L98" s="10">
        <v>0</v>
      </c>
      <c r="M98" s="10">
        <v>0</v>
      </c>
      <c r="N98" s="10">
        <v>1</v>
      </c>
      <c r="O98" s="10">
        <v>0</v>
      </c>
    </row>
    <row r="99" spans="1:15">
      <c r="B99" s="27" t="s">
        <v>44</v>
      </c>
      <c r="C99" s="10">
        <f t="shared" si="3"/>
        <v>84</v>
      </c>
      <c r="D99" s="10">
        <v>1</v>
      </c>
      <c r="E99" s="10">
        <v>5</v>
      </c>
      <c r="F99" s="10">
        <v>11</v>
      </c>
      <c r="G99" s="10">
        <v>6</v>
      </c>
      <c r="H99" s="10">
        <v>5</v>
      </c>
      <c r="I99" s="10">
        <v>13</v>
      </c>
      <c r="J99" s="10">
        <v>3</v>
      </c>
      <c r="K99" s="10">
        <v>6</v>
      </c>
      <c r="L99" s="10">
        <v>4</v>
      </c>
      <c r="M99" s="10">
        <v>10</v>
      </c>
      <c r="N99" s="10">
        <v>7</v>
      </c>
      <c r="O99" s="10">
        <v>13</v>
      </c>
    </row>
    <row r="100" spans="1:15" s="11" customFormat="1">
      <c r="A100" s="2"/>
      <c r="B100" s="27" t="s">
        <v>47</v>
      </c>
      <c r="C100" s="10">
        <f t="shared" si="3"/>
        <v>392</v>
      </c>
      <c r="D100" s="10">
        <v>9</v>
      </c>
      <c r="E100" s="10">
        <v>17</v>
      </c>
      <c r="F100" s="10">
        <v>30</v>
      </c>
      <c r="G100" s="10">
        <v>29</v>
      </c>
      <c r="H100" s="10">
        <v>36</v>
      </c>
      <c r="I100" s="10">
        <v>57</v>
      </c>
      <c r="J100" s="10">
        <v>23</v>
      </c>
      <c r="K100" s="10">
        <v>35</v>
      </c>
      <c r="L100" s="10">
        <v>34</v>
      </c>
      <c r="M100" s="10">
        <v>34</v>
      </c>
      <c r="N100" s="10">
        <v>53</v>
      </c>
      <c r="O100" s="10">
        <v>35</v>
      </c>
    </row>
    <row r="101" spans="1:15" s="11" customFormat="1">
      <c r="A101" s="2"/>
      <c r="B101" s="27" t="s">
        <v>49</v>
      </c>
      <c r="C101" s="10">
        <f t="shared" si="3"/>
        <v>10</v>
      </c>
      <c r="D101" s="10">
        <v>0</v>
      </c>
      <c r="E101" s="10">
        <v>1</v>
      </c>
      <c r="F101" s="10">
        <v>1</v>
      </c>
      <c r="G101" s="10">
        <v>0</v>
      </c>
      <c r="H101" s="10">
        <v>0</v>
      </c>
      <c r="I101" s="10">
        <v>0</v>
      </c>
      <c r="J101" s="10">
        <v>0</v>
      </c>
      <c r="K101" s="10">
        <v>1</v>
      </c>
      <c r="L101" s="10">
        <v>1</v>
      </c>
      <c r="M101" s="10">
        <v>1</v>
      </c>
      <c r="N101" s="10">
        <v>4</v>
      </c>
      <c r="O101" s="10">
        <v>1</v>
      </c>
    </row>
    <row r="102" spans="1:15">
      <c r="B102" s="27" t="s">
        <v>50</v>
      </c>
      <c r="C102" s="10">
        <f t="shared" si="3"/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</row>
    <row r="103" spans="1:15">
      <c r="B103" s="27" t="s">
        <v>51</v>
      </c>
      <c r="C103" s="10">
        <f t="shared" si="3"/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1</v>
      </c>
    </row>
    <row r="104" spans="1:15">
      <c r="B104" s="27" t="s">
        <v>97</v>
      </c>
      <c r="C104" s="10">
        <f t="shared" si="3"/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0">
        <v>0</v>
      </c>
      <c r="O104" s="10">
        <v>0</v>
      </c>
    </row>
    <row r="105" spans="1:15">
      <c r="B105" s="27" t="s">
        <v>52</v>
      </c>
      <c r="C105" s="10">
        <f t="shared" si="3"/>
        <v>5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1</v>
      </c>
      <c r="K105" s="10">
        <v>0</v>
      </c>
      <c r="L105" s="10">
        <v>2</v>
      </c>
      <c r="M105" s="10">
        <v>2</v>
      </c>
      <c r="N105" s="10">
        <v>0</v>
      </c>
      <c r="O105" s="10">
        <v>0</v>
      </c>
    </row>
    <row r="106" spans="1:15" s="12" customFormat="1">
      <c r="A106" s="2"/>
      <c r="B106" s="27" t="s">
        <v>98</v>
      </c>
      <c r="C106" s="10">
        <f t="shared" si="3"/>
        <v>17</v>
      </c>
      <c r="D106" s="10">
        <v>2</v>
      </c>
      <c r="E106" s="10">
        <v>0</v>
      </c>
      <c r="F106" s="10">
        <v>1</v>
      </c>
      <c r="G106" s="10">
        <v>1</v>
      </c>
      <c r="H106" s="10">
        <v>1</v>
      </c>
      <c r="I106" s="10">
        <v>2</v>
      </c>
      <c r="J106" s="10">
        <v>1</v>
      </c>
      <c r="K106" s="10">
        <v>1</v>
      </c>
      <c r="L106" s="10">
        <v>0</v>
      </c>
      <c r="M106" s="10">
        <v>4</v>
      </c>
      <c r="N106" s="10">
        <v>4</v>
      </c>
      <c r="O106" s="10">
        <v>0</v>
      </c>
    </row>
    <row r="107" spans="1:15">
      <c r="B107" s="27" t="s">
        <v>55</v>
      </c>
      <c r="C107" s="10">
        <f t="shared" si="3"/>
        <v>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1</v>
      </c>
      <c r="K107" s="10">
        <v>0</v>
      </c>
      <c r="L107" s="10">
        <v>1</v>
      </c>
      <c r="M107" s="10">
        <v>0</v>
      </c>
      <c r="N107" s="10">
        <v>0</v>
      </c>
      <c r="O107" s="10">
        <v>0</v>
      </c>
    </row>
    <row r="108" spans="1:15">
      <c r="B108" s="27" t="s">
        <v>57</v>
      </c>
      <c r="C108" s="10">
        <f t="shared" si="3"/>
        <v>2</v>
      </c>
      <c r="D108" s="10">
        <v>0</v>
      </c>
      <c r="E108" s="10">
        <v>0</v>
      </c>
      <c r="F108" s="10">
        <v>0</v>
      </c>
      <c r="G108" s="10">
        <v>0</v>
      </c>
      <c r="H108" s="10">
        <v>1</v>
      </c>
      <c r="I108" s="10">
        <v>0</v>
      </c>
      <c r="J108" s="10">
        <v>0</v>
      </c>
      <c r="K108" s="10">
        <v>0</v>
      </c>
      <c r="L108" s="10">
        <v>0</v>
      </c>
      <c r="M108" s="10">
        <v>1</v>
      </c>
      <c r="N108" s="10">
        <v>0</v>
      </c>
      <c r="O108" s="10">
        <v>0</v>
      </c>
    </row>
    <row r="109" spans="1:15">
      <c r="B109" s="27" t="s">
        <v>99</v>
      </c>
      <c r="C109" s="10">
        <f t="shared" si="3"/>
        <v>21</v>
      </c>
      <c r="D109" s="10">
        <v>1</v>
      </c>
      <c r="E109" s="10">
        <v>6</v>
      </c>
      <c r="F109" s="10">
        <v>3</v>
      </c>
      <c r="G109" s="10">
        <v>0</v>
      </c>
      <c r="H109" s="10">
        <v>4</v>
      </c>
      <c r="I109" s="10">
        <v>1</v>
      </c>
      <c r="J109" s="10">
        <v>0</v>
      </c>
      <c r="K109" s="10">
        <v>2</v>
      </c>
      <c r="L109" s="10">
        <v>0</v>
      </c>
      <c r="M109" s="10">
        <v>4</v>
      </c>
      <c r="N109" s="10">
        <v>0</v>
      </c>
      <c r="O109" s="10">
        <v>0</v>
      </c>
    </row>
    <row r="110" spans="1:15">
      <c r="B110" s="27" t="s">
        <v>59</v>
      </c>
      <c r="C110" s="10">
        <f t="shared" si="3"/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</row>
    <row r="111" spans="1:15">
      <c r="B111" s="27" t="s">
        <v>61</v>
      </c>
      <c r="C111" s="10">
        <f t="shared" si="3"/>
        <v>12</v>
      </c>
      <c r="D111" s="10">
        <v>0</v>
      </c>
      <c r="E111" s="10">
        <v>1</v>
      </c>
      <c r="F111" s="10">
        <v>0</v>
      </c>
      <c r="G111" s="10">
        <v>1</v>
      </c>
      <c r="H111" s="10">
        <v>6</v>
      </c>
      <c r="I111" s="10">
        <v>1</v>
      </c>
      <c r="J111" s="10">
        <v>1</v>
      </c>
      <c r="K111" s="10">
        <v>0</v>
      </c>
      <c r="L111" s="10">
        <v>1</v>
      </c>
      <c r="M111" s="10">
        <v>1</v>
      </c>
      <c r="N111" s="10">
        <v>0</v>
      </c>
      <c r="O111" s="10">
        <v>0</v>
      </c>
    </row>
    <row r="112" spans="1:15">
      <c r="B112" s="27" t="s">
        <v>63</v>
      </c>
      <c r="C112" s="10">
        <f t="shared" si="3"/>
        <v>3</v>
      </c>
      <c r="D112" s="10">
        <v>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0">
        <v>1</v>
      </c>
      <c r="O112" s="10">
        <v>0</v>
      </c>
    </row>
    <row r="113" spans="2:15">
      <c r="B113" s="27" t="s">
        <v>100</v>
      </c>
      <c r="C113" s="10">
        <f t="shared" si="3"/>
        <v>26</v>
      </c>
      <c r="D113" s="10">
        <v>2</v>
      </c>
      <c r="E113" s="10">
        <v>2</v>
      </c>
      <c r="F113" s="10">
        <v>2</v>
      </c>
      <c r="G113" s="10">
        <v>1</v>
      </c>
      <c r="H113" s="10">
        <v>1</v>
      </c>
      <c r="I113" s="10">
        <v>5</v>
      </c>
      <c r="J113" s="10">
        <v>2</v>
      </c>
      <c r="K113" s="10">
        <v>1</v>
      </c>
      <c r="L113" s="10">
        <v>5</v>
      </c>
      <c r="M113" s="10">
        <v>1</v>
      </c>
      <c r="N113" s="10">
        <v>2</v>
      </c>
      <c r="O113" s="10">
        <v>2</v>
      </c>
    </row>
    <row r="114" spans="2:15">
      <c r="B114" s="27" t="s">
        <v>65</v>
      </c>
      <c r="C114" s="10">
        <f t="shared" si="3"/>
        <v>7</v>
      </c>
      <c r="D114" s="10">
        <v>0</v>
      </c>
      <c r="E114" s="10">
        <v>0</v>
      </c>
      <c r="F114" s="10">
        <v>1</v>
      </c>
      <c r="G114" s="10">
        <v>1</v>
      </c>
      <c r="H114" s="10">
        <v>0</v>
      </c>
      <c r="I114" s="10">
        <v>0</v>
      </c>
      <c r="J114" s="10">
        <v>2</v>
      </c>
      <c r="K114" s="10">
        <v>0</v>
      </c>
      <c r="L114" s="10">
        <v>1</v>
      </c>
      <c r="M114" s="10">
        <v>0</v>
      </c>
      <c r="N114" s="10">
        <v>1</v>
      </c>
      <c r="O114" s="10">
        <v>1</v>
      </c>
    </row>
    <row r="115" spans="2:15">
      <c r="B115" s="27" t="s">
        <v>66</v>
      </c>
      <c r="C115" s="10">
        <f t="shared" si="3"/>
        <v>2</v>
      </c>
      <c r="D115" s="10">
        <v>0</v>
      </c>
      <c r="E115" s="10">
        <v>1</v>
      </c>
      <c r="F115" s="10">
        <v>0</v>
      </c>
      <c r="G115" s="10">
        <v>0</v>
      </c>
      <c r="H115" s="10">
        <v>1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</row>
    <row r="116" spans="2:15">
      <c r="B116" s="27" t="s">
        <v>67</v>
      </c>
      <c r="C116" s="10">
        <f t="shared" si="3"/>
        <v>309</v>
      </c>
      <c r="D116" s="10">
        <v>18</v>
      </c>
      <c r="E116" s="10">
        <v>20</v>
      </c>
      <c r="F116" s="10">
        <v>30</v>
      </c>
      <c r="G116" s="10">
        <v>34</v>
      </c>
      <c r="H116" s="10">
        <v>30</v>
      </c>
      <c r="I116" s="10">
        <v>28</v>
      </c>
      <c r="J116" s="10">
        <v>17</v>
      </c>
      <c r="K116" s="10">
        <v>26</v>
      </c>
      <c r="L116" s="10">
        <v>27</v>
      </c>
      <c r="M116" s="10">
        <v>23</v>
      </c>
      <c r="N116" s="10">
        <v>39</v>
      </c>
      <c r="O116" s="10">
        <v>17</v>
      </c>
    </row>
    <row r="117" spans="2:15">
      <c r="B117" s="27" t="s">
        <v>69</v>
      </c>
      <c r="C117" s="10">
        <f t="shared" si="3"/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</row>
    <row r="118" spans="2:15">
      <c r="B118" s="27" t="s">
        <v>70</v>
      </c>
      <c r="C118" s="10">
        <f t="shared" si="3"/>
        <v>1</v>
      </c>
      <c r="D118" s="10">
        <v>0</v>
      </c>
      <c r="E118" s="10">
        <v>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</row>
    <row r="119" spans="2:15">
      <c r="B119" s="27" t="s">
        <v>72</v>
      </c>
      <c r="C119" s="10">
        <f t="shared" si="3"/>
        <v>75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8</v>
      </c>
      <c r="K119" s="10">
        <v>22</v>
      </c>
      <c r="L119" s="10">
        <v>11</v>
      </c>
      <c r="M119" s="10">
        <v>16</v>
      </c>
      <c r="N119" s="10">
        <v>18</v>
      </c>
      <c r="O119" s="10">
        <v>0</v>
      </c>
    </row>
    <row r="120" spans="2:15">
      <c r="B120" s="27" t="s">
        <v>101</v>
      </c>
      <c r="C120" s="10">
        <f t="shared" si="3"/>
        <v>1</v>
      </c>
      <c r="D120" s="10">
        <v>0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</row>
    <row r="121" spans="2:15">
      <c r="B121" s="28" t="s">
        <v>73</v>
      </c>
      <c r="C121" s="13">
        <f>SUM(D121:O121)</f>
        <v>3</v>
      </c>
      <c r="D121" s="13">
        <v>1</v>
      </c>
      <c r="E121" s="13">
        <v>1</v>
      </c>
      <c r="F121" s="13">
        <v>0</v>
      </c>
      <c r="G121" s="13">
        <v>0</v>
      </c>
      <c r="H121" s="13">
        <v>0</v>
      </c>
      <c r="I121" s="13">
        <v>1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</row>
    <row r="122" spans="2:15">
      <c r="B122" s="27" t="s">
        <v>102</v>
      </c>
      <c r="C122" s="10">
        <f>SUM(D122:O122)</f>
        <v>1</v>
      </c>
      <c r="D122" s="10">
        <v>0</v>
      </c>
      <c r="E122" s="10">
        <v>0</v>
      </c>
      <c r="F122" s="10">
        <v>0</v>
      </c>
      <c r="G122" s="10">
        <v>0</v>
      </c>
      <c r="H122" s="10">
        <v>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</row>
    <row r="123" spans="2:15">
      <c r="B123" s="27" t="s">
        <v>77</v>
      </c>
      <c r="C123" s="10">
        <f>SUM(D123:O123)</f>
        <v>217</v>
      </c>
      <c r="D123" s="10">
        <v>10</v>
      </c>
      <c r="E123" s="10">
        <v>9</v>
      </c>
      <c r="F123" s="10">
        <v>16</v>
      </c>
      <c r="G123" s="10">
        <v>15</v>
      </c>
      <c r="H123" s="10">
        <v>11</v>
      </c>
      <c r="I123" s="10">
        <v>23</v>
      </c>
      <c r="J123" s="10">
        <v>15</v>
      </c>
      <c r="K123" s="10">
        <v>22</v>
      </c>
      <c r="L123" s="10">
        <v>26</v>
      </c>
      <c r="M123" s="10">
        <v>23</v>
      </c>
      <c r="N123" s="10">
        <v>24</v>
      </c>
      <c r="O123" s="10">
        <v>23</v>
      </c>
    </row>
    <row r="124" spans="2:15" ht="4.5" customHeight="1">
      <c r="B124" s="27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>
      <c r="B125" s="27" t="s">
        <v>78</v>
      </c>
      <c r="C125" s="10">
        <f>SUM(D125:O125)</f>
        <v>3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0</v>
      </c>
      <c r="M125" s="10">
        <v>1</v>
      </c>
      <c r="N125" s="10">
        <v>0</v>
      </c>
      <c r="O125" s="10">
        <v>0</v>
      </c>
    </row>
    <row r="126" spans="2:15" ht="4.5" customHeight="1" thickBot="1">
      <c r="B126" s="14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5.0999999999999996" customHeight="1"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>
      <c r="B128" s="3" t="s">
        <v>103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2019-08-19T13:27:05Z</dcterms:created>
  <dcterms:modified xsi:type="dcterms:W3CDTF">2021-05-11T14:43:47Z</dcterms:modified>
</cp:coreProperties>
</file>