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6.1.3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F270" i="1" l="1"/>
  <c r="E270" i="1"/>
  <c r="D270" i="1"/>
  <c r="C270" i="1"/>
  <c r="F250" i="1"/>
  <c r="E250" i="1"/>
  <c r="D250" i="1"/>
  <c r="C250" i="1"/>
  <c r="F230" i="1"/>
  <c r="E230" i="1"/>
  <c r="D230" i="1"/>
  <c r="C230" i="1"/>
  <c r="F210" i="1"/>
  <c r="E210" i="1"/>
  <c r="D210" i="1"/>
  <c r="C210" i="1"/>
  <c r="F190" i="1"/>
  <c r="E190" i="1"/>
  <c r="D190" i="1"/>
  <c r="C190" i="1"/>
  <c r="F170" i="1"/>
  <c r="E170" i="1"/>
  <c r="D170" i="1"/>
  <c r="C170" i="1"/>
  <c r="F150" i="1"/>
  <c r="E150" i="1"/>
  <c r="D150" i="1"/>
  <c r="C150" i="1"/>
  <c r="F130" i="1"/>
  <c r="E130" i="1"/>
  <c r="D130" i="1"/>
  <c r="C130" i="1"/>
  <c r="F110" i="1"/>
  <c r="E110" i="1"/>
  <c r="D110" i="1"/>
  <c r="C110" i="1"/>
  <c r="F90" i="1"/>
  <c r="E90" i="1"/>
  <c r="D90" i="1"/>
  <c r="C90" i="1"/>
  <c r="F70" i="1"/>
  <c r="E70" i="1"/>
  <c r="D70" i="1"/>
  <c r="C70" i="1"/>
  <c r="F50" i="1"/>
  <c r="E50" i="1"/>
  <c r="D50" i="1"/>
  <c r="C50" i="1"/>
  <c r="F30" i="1"/>
  <c r="E30" i="1"/>
  <c r="D30" i="1"/>
  <c r="C30" i="1"/>
  <c r="F10" i="1"/>
  <c r="E10" i="1"/>
  <c r="D10" i="1"/>
  <c r="C10" i="1"/>
</calcChain>
</file>

<file path=xl/sharedStrings.xml><?xml version="1.0" encoding="utf-8"?>
<sst xmlns="http://schemas.openxmlformats.org/spreadsheetml/2006/main" count="288" uniqueCount="52">
  <si>
    <t>DEPARTAMENTO</t>
  </si>
  <si>
    <t>2016/2017</t>
  </si>
  <si>
    <t>SUPERFICIE CULTIVADA (Hectáreas)</t>
  </si>
  <si>
    <t>PRODUCCIÓN (Toneladas)</t>
  </si>
  <si>
    <t xml:space="preserve">AJO </t>
  </si>
  <si>
    <t>ALGODÓN</t>
  </si>
  <si>
    <t>TOTAL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</si>
  <si>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</si>
  <si>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</si>
  <si>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</si>
  <si>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</si>
  <si>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</si>
  <si>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</si>
  <si>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</si>
  <si>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</si>
  <si>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</si>
  <si>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</si>
  <si>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</si>
  <si>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</si>
  <si>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</si>
  <si>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</si>
  <si>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</si>
  <si>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</si>
  <si>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</si>
  <si>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ARROZ CON RIEGO</t>
  </si>
  <si>
    <t xml:space="preserve">ARROZ SECANO </t>
  </si>
  <si>
    <t>ARVEJA</t>
  </si>
  <si>
    <t xml:space="preserve">BATATA </t>
  </si>
  <si>
    <t xml:space="preserve">CANOLA </t>
  </si>
  <si>
    <t>CAÑA DE AZÚCAR</t>
  </si>
  <si>
    <t>CEBOLLA</t>
  </si>
  <si>
    <t>FRUTILLA</t>
  </si>
  <si>
    <t xml:space="preserve">GIRASOL </t>
  </si>
  <si>
    <t>HABILLA</t>
  </si>
  <si>
    <t>KA´A  HE´E</t>
  </si>
  <si>
    <t xml:space="preserve">LOCOTE </t>
  </si>
  <si>
    <t>MAÍZ</t>
  </si>
  <si>
    <t>MANDIOCA</t>
  </si>
  <si>
    <t xml:space="preserve">MANÍ </t>
  </si>
  <si>
    <t>MENTA</t>
  </si>
  <si>
    <t>PAPA</t>
  </si>
  <si>
    <t xml:space="preserve">POROTO </t>
  </si>
  <si>
    <t xml:space="preserve">SÉSAMO </t>
  </si>
  <si>
    <t xml:space="preserve">SOJA </t>
  </si>
  <si>
    <t>SORGO PARA GRANO</t>
  </si>
  <si>
    <t xml:space="preserve">TABACO </t>
  </si>
  <si>
    <t xml:space="preserve">TÁRTAGO </t>
  </si>
  <si>
    <t>TOMATE</t>
  </si>
  <si>
    <t>TRIGO</t>
  </si>
  <si>
    <t>ZANAHORIA</t>
  </si>
  <si>
    <t>FUENTE: Síntesis Estadística. Producción Agropecuaria 2016/2017. Ministerio de Agricultura y Ganadería.</t>
  </si>
  <si>
    <t>CUADRO 6.1.3. SUPERFICIE CULTIVADA Y PRODUCCIÓN DE CULTIVOS TEMPORALES, SEGÚN DEPARTAMENTO. AÑO AGRÍCOLA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</si>
</sst>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43" fontId="1" fillId="0" borderId="0" applyFont="0" applyFill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6" fillId="2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165" fontId="11" fillId="6" borderId="4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8" fillId="47" borderId="15" applyNumberFormat="0" applyAlignment="0" applyProtection="0"/>
    <xf numFmtId="165" fontId="28" fillId="47" borderId="15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165" fontId="13" fillId="7" borderId="7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29" fillId="48" borderId="16" applyNumberFormat="0" applyAlignment="0" applyProtection="0"/>
    <xf numFmtId="165" fontId="29" fillId="48" borderId="16" applyNumberFormat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165" fontId="12" fillId="0" borderId="6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166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165" fontId="9" fillId="5" borderId="4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26" fillId="38" borderId="15" applyNumberFormat="0" applyAlignment="0" applyProtection="0"/>
    <xf numFmtId="165" fontId="26" fillId="38" borderId="15" applyNumberFormat="0" applyAlignment="0" applyProtection="0"/>
    <xf numFmtId="0" fontId="1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ont="0" applyFill="0" applyBorder="0" applyAlignment="0" applyProtection="0"/>
    <xf numFmtId="0" fontId="32" fillId="53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65" fontId="7" fillId="3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5" fillId="0" borderId="0" applyFill="0" applyBorder="0" applyAlignment="0" applyProtection="0"/>
    <xf numFmtId="174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25" fillId="0" borderId="0" applyFill="0" applyBorder="0" applyAlignment="0" applyProtection="0"/>
    <xf numFmtId="41" fontId="18" fillId="0" borderId="0" applyFont="0" applyFill="0" applyBorder="0" applyAlignment="0" applyProtection="0"/>
    <xf numFmtId="175" fontId="25" fillId="0" borderId="0" applyFill="0" applyBorder="0" applyAlignment="0" applyProtection="0"/>
    <xf numFmtId="176" fontId="25" fillId="0" borderId="0" applyFill="0" applyBorder="0" applyAlignment="0" applyProtection="0"/>
    <xf numFmtId="175" fontId="25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5" fillId="0" borderId="0" applyFill="0" applyBorder="0" applyAlignment="0" applyProtection="0"/>
    <xf numFmtId="174" fontId="25" fillId="0" borderId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0" fontId="25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0" fontId="42" fillId="0" borderId="0" applyNumberFormat="0" applyBorder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0" fontId="40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165" fontId="8" fillId="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8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6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5" fillId="55" borderId="18" applyNumberFormat="0" applyFont="0" applyAlignment="0" applyProtection="0"/>
    <xf numFmtId="165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165" fontId="10" fillId="6" borderId="5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50" fillId="47" borderId="19" applyNumberFormat="0" applyAlignment="0" applyProtection="0"/>
    <xf numFmtId="165" fontId="50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165" fontId="3" fillId="0" borderId="1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165" fontId="4" fillId="0" borderId="2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165" fontId="5" fillId="0" borderId="3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165" fontId="16" fillId="0" borderId="9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</cellStyleXfs>
  <cellXfs count="4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left" indent="7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 wrapText="1"/>
    </xf>
    <xf numFmtId="37" fontId="18" fillId="0" borderId="0" xfId="0" applyNumberFormat="1" applyFont="1" applyFill="1" applyAlignment="1" applyProtection="1">
      <alignment horizontal="center"/>
    </xf>
    <xf numFmtId="3" fontId="21" fillId="0" borderId="0" xfId="0" applyNumberFormat="1" applyFont="1" applyFill="1" applyAlignment="1" applyProtection="1">
      <alignment horizontal="right" indent="3"/>
    </xf>
    <xf numFmtId="3" fontId="21" fillId="0" borderId="0" xfId="0" applyNumberFormat="1" applyFont="1" applyFill="1" applyAlignment="1" applyProtection="1">
      <alignment horizontal="right"/>
    </xf>
    <xf numFmtId="164" fontId="18" fillId="0" borderId="0" xfId="0" applyNumberFormat="1" applyFont="1" applyFill="1" applyAlignment="1">
      <alignment horizontal="right" indent="3"/>
    </xf>
    <xf numFmtId="3" fontId="18" fillId="0" borderId="0" xfId="1" applyNumberFormat="1" applyFont="1" applyFill="1" applyBorder="1" applyAlignment="1">
      <alignment horizontal="right"/>
    </xf>
    <xf numFmtId="3" fontId="18" fillId="0" borderId="0" xfId="1" applyNumberFormat="1" applyFont="1" applyFill="1" applyAlignment="1">
      <alignment horizontal="right"/>
    </xf>
    <xf numFmtId="3" fontId="18" fillId="0" borderId="0" xfId="0" applyNumberFormat="1" applyFont="1" applyFill="1" applyAlignment="1" applyProtection="1">
      <alignment horizontal="right"/>
    </xf>
    <xf numFmtId="37" fontId="18" fillId="0" borderId="0" xfId="0" applyNumberFormat="1" applyFont="1" applyFill="1" applyProtection="1"/>
    <xf numFmtId="3" fontId="18" fillId="0" borderId="0" xfId="1" applyNumberFormat="1" applyFont="1" applyFill="1" applyAlignment="1" applyProtection="1">
      <alignment horizontal="right"/>
    </xf>
    <xf numFmtId="0" fontId="20" fillId="0" borderId="0" xfId="0" applyFont="1" applyFill="1" applyAlignment="1">
      <alignment vertical="center"/>
    </xf>
    <xf numFmtId="37" fontId="18" fillId="0" borderId="0" xfId="0" applyNumberFormat="1" applyFont="1" applyFill="1" applyAlignment="1" applyProtection="1">
      <alignment horizontal="center" vertical="center"/>
    </xf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Alignment="1" applyProtection="1">
      <alignment horizontal="right" indent="3"/>
    </xf>
    <xf numFmtId="37" fontId="19" fillId="0" borderId="0" xfId="0" applyNumberFormat="1" applyFont="1" applyFill="1" applyProtection="1"/>
    <xf numFmtId="37" fontId="22" fillId="0" borderId="0" xfId="0" applyNumberFormat="1" applyFont="1" applyFill="1" applyProtection="1"/>
    <xf numFmtId="0" fontId="18" fillId="0" borderId="0" xfId="0" applyFont="1" applyFill="1" applyBorder="1" applyAlignment="1" applyProtection="1">
      <alignment horizontal="left" indent="7"/>
    </xf>
    <xf numFmtId="3" fontId="18" fillId="0" borderId="0" xfId="1" applyNumberFormat="1" applyFont="1" applyFill="1" applyBorder="1" applyAlignment="1" applyProtection="1">
      <alignment horizontal="right"/>
    </xf>
    <xf numFmtId="3" fontId="18" fillId="0" borderId="0" xfId="0" applyNumberFormat="1" applyFont="1" applyFill="1" applyBorder="1" applyAlignment="1" applyProtection="1">
      <alignment horizontal="right"/>
    </xf>
    <xf numFmtId="0" fontId="18" fillId="0" borderId="14" xfId="0" applyFont="1" applyFill="1" applyBorder="1"/>
    <xf numFmtId="37" fontId="18" fillId="0" borderId="14" xfId="0" applyNumberFormat="1" applyFont="1" applyFill="1" applyBorder="1" applyProtection="1"/>
    <xf numFmtId="37" fontId="18" fillId="0" borderId="0" xfId="0" applyNumberFormat="1" applyFont="1" applyFill="1" applyBorder="1" applyProtection="1"/>
    <xf numFmtId="0" fontId="18" fillId="0" borderId="0" xfId="0" applyFont="1" applyFill="1" applyBorder="1"/>
    <xf numFmtId="0" fontId="22" fillId="0" borderId="0" xfId="0" applyFont="1" applyFill="1"/>
    <xf numFmtId="0" fontId="18" fillId="56" borderId="0" xfId="0" applyFont="1" applyFill="1" applyAlignment="1">
      <alignment horizontal="left" indent="7"/>
    </xf>
    <xf numFmtId="0" fontId="18" fillId="56" borderId="0" xfId="0" applyFont="1" applyFill="1" applyAlignment="1">
      <alignment horizontal="left" vertical="center"/>
    </xf>
    <xf numFmtId="0" fontId="21" fillId="0" borderId="0" xfId="0" applyFont="1" applyFill="1" applyAlignment="1" applyProtection="1">
      <alignment horizontal="left" indent="4"/>
    </xf>
    <xf numFmtId="0" fontId="18" fillId="0" borderId="0" xfId="0" applyFont="1" applyFill="1" applyAlignment="1" applyProtection="1">
      <alignment horizontal="left" indent="4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>
      <alignment horizontal="center"/>
    </xf>
    <xf numFmtId="0" fontId="18" fillId="56" borderId="0" xfId="0" applyFont="1" applyFill="1" applyAlignment="1" applyProtection="1">
      <alignment horizontal="center"/>
    </xf>
    <xf numFmtId="37" fontId="18" fillId="56" borderId="0" xfId="0" applyNumberFormat="1" applyFont="1" applyFill="1" applyAlignment="1" applyProtection="1">
      <alignment horizontal="center"/>
    </xf>
    <xf numFmtId="37" fontId="18" fillId="56" borderId="0" xfId="0" applyNumberFormat="1" applyFont="1" applyFill="1" applyAlignment="1" applyProtection="1">
      <alignment horizontal="center" vertical="center"/>
    </xf>
  </cellXfs>
  <cellStyles count="42767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2"/>
  <sheetViews>
    <sheetView showGridLines="0" tabSelected="1" zoomScale="90" zoomScaleNormal="90" workbookViewId="0"/>
  </sheetViews>
  <sheetFormatPr baseColWidth="10" defaultColWidth="11" defaultRowHeight="15"/>
  <cols>
    <col min="1" max="1" width="3.7109375" style="3" customWidth="1"/>
    <col min="2" max="2" width="33.42578125" style="1" customWidth="1"/>
    <col min="3" max="3" width="14" style="1" customWidth="1"/>
    <col min="4" max="4" width="15.28515625" style="2" customWidth="1"/>
    <col min="5" max="5" width="14.7109375" style="1" customWidth="1"/>
    <col min="6" max="6" width="15.42578125" style="1" customWidth="1"/>
    <col min="7" max="7" width="10.42578125" style="1" customWidth="1"/>
    <col min="8" max="16384" width="11" style="1"/>
  </cols>
  <sheetData>
    <row r="2" spans="1:7">
      <c r="B2" s="4" t="s">
        <v>51</v>
      </c>
      <c r="D2" s="1"/>
    </row>
    <row r="3" spans="1:7" ht="5.0999999999999996" customHeight="1">
      <c r="A3" s="1"/>
      <c r="B3" s="5"/>
      <c r="D3" s="1"/>
    </row>
    <row r="4" spans="1:7">
      <c r="B4" s="35" t="s">
        <v>0</v>
      </c>
      <c r="C4" s="38" t="s">
        <v>1</v>
      </c>
      <c r="D4" s="38"/>
      <c r="E4" s="38"/>
      <c r="F4" s="38"/>
      <c r="G4" s="6"/>
    </row>
    <row r="5" spans="1:7">
      <c r="B5" s="36"/>
      <c r="C5" s="35" t="s">
        <v>2</v>
      </c>
      <c r="D5" s="35" t="s">
        <v>3</v>
      </c>
      <c r="E5" s="35" t="s">
        <v>2</v>
      </c>
      <c r="F5" s="35" t="s">
        <v>3</v>
      </c>
      <c r="G5" s="7"/>
    </row>
    <row r="6" spans="1:7">
      <c r="B6" s="36"/>
      <c r="C6" s="36"/>
      <c r="D6" s="36"/>
      <c r="E6" s="36"/>
      <c r="F6" s="36"/>
      <c r="G6" s="7"/>
    </row>
    <row r="7" spans="1:7">
      <c r="B7" s="37"/>
      <c r="C7" s="37"/>
      <c r="D7" s="37"/>
      <c r="E7" s="37"/>
      <c r="F7" s="37"/>
      <c r="G7" s="7"/>
    </row>
    <row r="8" spans="1:7" ht="5.0999999999999996" customHeight="1">
      <c r="B8" s="5"/>
      <c r="D8" s="1"/>
    </row>
    <row r="9" spans="1:7">
      <c r="B9" s="31"/>
      <c r="C9" s="39" t="s">
        <v>4</v>
      </c>
      <c r="D9" s="39"/>
      <c r="E9" s="40" t="s">
        <v>5</v>
      </c>
      <c r="F9" s="40"/>
      <c r="G9" s="8"/>
    </row>
    <row r="10" spans="1:7">
      <c r="B10" s="33" t="s">
        <v>6</v>
      </c>
      <c r="C10" s="9">
        <f>SUM(C11:C27)</f>
        <v>165</v>
      </c>
      <c r="D10" s="9">
        <f>SUM(D11:D27)</f>
        <v>230</v>
      </c>
      <c r="E10" s="9">
        <f>SUM(E11:E27)</f>
        <v>9999.5999999999985</v>
      </c>
      <c r="F10" s="9">
        <f>SUM(F11:F27)</f>
        <v>14000</v>
      </c>
      <c r="G10" s="10"/>
    </row>
    <row r="11" spans="1:7" ht="14.1" customHeight="1">
      <c r="B11" s="34" t="s">
        <v>7</v>
      </c>
      <c r="C11" s="11">
        <v>3</v>
      </c>
      <c r="D11" s="11">
        <v>2</v>
      </c>
      <c r="E11" s="11">
        <v>254</v>
      </c>
      <c r="F11" s="11">
        <v>315</v>
      </c>
      <c r="G11" s="12"/>
    </row>
    <row r="12" spans="1:7" ht="14.1" customHeight="1">
      <c r="B12" s="34" t="s">
        <v>8</v>
      </c>
      <c r="C12" s="11">
        <v>16</v>
      </c>
      <c r="D12" s="11">
        <v>20</v>
      </c>
      <c r="E12" s="11">
        <v>627</v>
      </c>
      <c r="F12" s="11">
        <v>1087</v>
      </c>
      <c r="G12" s="12"/>
    </row>
    <row r="13" spans="1:7" ht="14.1" customHeight="1">
      <c r="B13" s="34" t="s">
        <v>9</v>
      </c>
      <c r="C13" s="11">
        <v>4</v>
      </c>
      <c r="D13" s="11">
        <v>1</v>
      </c>
      <c r="E13" s="11">
        <v>0</v>
      </c>
      <c r="F13" s="11">
        <v>0</v>
      </c>
      <c r="G13" s="12"/>
    </row>
    <row r="14" spans="1:7" ht="14.1" customHeight="1">
      <c r="B14" s="34" t="s">
        <v>10</v>
      </c>
      <c r="C14" s="11">
        <v>4</v>
      </c>
      <c r="D14" s="11">
        <v>5</v>
      </c>
      <c r="E14" s="11">
        <v>119</v>
      </c>
      <c r="F14" s="11">
        <v>160</v>
      </c>
      <c r="G14" s="12"/>
    </row>
    <row r="15" spans="1:7" ht="14.1" customHeight="1">
      <c r="B15" s="34" t="s">
        <v>11</v>
      </c>
      <c r="C15" s="11">
        <v>11</v>
      </c>
      <c r="D15" s="11">
        <v>19</v>
      </c>
      <c r="E15" s="11">
        <v>2857</v>
      </c>
      <c r="F15" s="11">
        <v>4063</v>
      </c>
      <c r="G15" s="12"/>
    </row>
    <row r="16" spans="1:7" ht="14.1" customHeight="1">
      <c r="B16" s="34" t="s">
        <v>12</v>
      </c>
      <c r="C16" s="11">
        <v>10</v>
      </c>
      <c r="D16" s="11">
        <v>13</v>
      </c>
      <c r="E16" s="11">
        <v>1984</v>
      </c>
      <c r="F16" s="11">
        <v>2823</v>
      </c>
      <c r="G16" s="12"/>
    </row>
    <row r="17" spans="2:7" ht="14.1" customHeight="1">
      <c r="B17" s="34" t="s">
        <v>13</v>
      </c>
      <c r="C17" s="11">
        <v>81</v>
      </c>
      <c r="D17" s="11">
        <v>135</v>
      </c>
      <c r="E17" s="11">
        <v>794.3</v>
      </c>
      <c r="F17" s="11">
        <v>1221</v>
      </c>
      <c r="G17" s="12"/>
    </row>
    <row r="18" spans="2:7" ht="14.1" customHeight="1">
      <c r="B18" s="34" t="s">
        <v>14</v>
      </c>
      <c r="C18" s="11">
        <v>5</v>
      </c>
      <c r="D18" s="11">
        <v>5</v>
      </c>
      <c r="E18" s="11">
        <v>714</v>
      </c>
      <c r="F18" s="11">
        <v>860</v>
      </c>
      <c r="G18" s="12"/>
    </row>
    <row r="19" spans="2:7" ht="14.1" customHeight="1">
      <c r="B19" s="34" t="s">
        <v>15</v>
      </c>
      <c r="C19" s="11">
        <v>4</v>
      </c>
      <c r="D19" s="11">
        <v>1</v>
      </c>
      <c r="E19" s="11">
        <v>1365</v>
      </c>
      <c r="F19" s="11">
        <v>1547</v>
      </c>
      <c r="G19" s="12"/>
    </row>
    <row r="20" spans="2:7" ht="14.1" customHeight="1">
      <c r="B20" s="34" t="s">
        <v>16</v>
      </c>
      <c r="C20" s="11">
        <v>10</v>
      </c>
      <c r="D20" s="11">
        <v>11</v>
      </c>
      <c r="E20" s="11">
        <v>603</v>
      </c>
      <c r="F20" s="11">
        <v>1144</v>
      </c>
      <c r="G20" s="12"/>
    </row>
    <row r="21" spans="2:7" ht="14.1" customHeight="1">
      <c r="B21" s="34" t="s">
        <v>17</v>
      </c>
      <c r="C21" s="11">
        <v>0</v>
      </c>
      <c r="D21" s="11">
        <v>0</v>
      </c>
      <c r="E21" s="11">
        <v>24</v>
      </c>
      <c r="F21" s="11">
        <v>23</v>
      </c>
      <c r="G21" s="12"/>
    </row>
    <row r="22" spans="2:7" ht="14.1" customHeight="1">
      <c r="B22" s="34" t="s">
        <v>18</v>
      </c>
      <c r="C22" s="11">
        <v>10</v>
      </c>
      <c r="D22" s="11">
        <v>11</v>
      </c>
      <c r="E22" s="11">
        <v>476</v>
      </c>
      <c r="F22" s="11">
        <v>535</v>
      </c>
      <c r="G22" s="12"/>
    </row>
    <row r="23" spans="2:7" ht="14.1" customHeight="1">
      <c r="B23" s="34" t="s">
        <v>19</v>
      </c>
      <c r="C23" s="11">
        <v>2</v>
      </c>
      <c r="D23" s="11">
        <v>1</v>
      </c>
      <c r="E23" s="11">
        <v>0</v>
      </c>
      <c r="F23" s="11">
        <v>0</v>
      </c>
      <c r="G23" s="13"/>
    </row>
    <row r="24" spans="2:7" ht="14.1" customHeight="1">
      <c r="B24" s="34" t="s">
        <v>20</v>
      </c>
      <c r="C24" s="11">
        <v>5</v>
      </c>
      <c r="D24" s="11">
        <v>6</v>
      </c>
      <c r="E24" s="11">
        <v>63</v>
      </c>
      <c r="F24" s="11">
        <v>75</v>
      </c>
      <c r="G24" s="13"/>
    </row>
    <row r="25" spans="2:7" ht="14.1" customHeight="1">
      <c r="B25" s="34" t="s">
        <v>21</v>
      </c>
      <c r="C25" s="11">
        <v>0</v>
      </c>
      <c r="D25" s="11">
        <v>0</v>
      </c>
      <c r="E25" s="11">
        <v>119.3</v>
      </c>
      <c r="F25" s="11">
        <v>147</v>
      </c>
      <c r="G25" s="14"/>
    </row>
    <row r="26" spans="2:7" ht="14.1" customHeight="1">
      <c r="B26" s="34" t="s">
        <v>22</v>
      </c>
      <c r="C26" s="11">
        <v>0</v>
      </c>
      <c r="D26" s="11">
        <v>0</v>
      </c>
      <c r="E26" s="11">
        <v>0</v>
      </c>
      <c r="F26" s="11">
        <v>0</v>
      </c>
      <c r="G26" s="14"/>
    </row>
    <row r="27" spans="2:7" ht="14.1" customHeight="1">
      <c r="B27" s="34" t="s">
        <v>23</v>
      </c>
      <c r="C27" s="11">
        <v>0</v>
      </c>
      <c r="D27" s="11">
        <v>0</v>
      </c>
      <c r="E27" s="11">
        <v>0</v>
      </c>
      <c r="F27" s="11">
        <v>0</v>
      </c>
      <c r="G27" s="14"/>
    </row>
    <row r="28" spans="2:7" ht="4.5" customHeight="1">
      <c r="B28" s="5"/>
      <c r="C28" s="15"/>
      <c r="D28" s="15"/>
      <c r="E28" s="15"/>
    </row>
    <row r="29" spans="2:7">
      <c r="B29" s="31"/>
      <c r="C29" s="40" t="s">
        <v>24</v>
      </c>
      <c r="D29" s="40"/>
      <c r="E29" s="40" t="s">
        <v>25</v>
      </c>
      <c r="F29" s="40"/>
      <c r="G29" s="8"/>
    </row>
    <row r="30" spans="2:7">
      <c r="B30" s="33" t="s">
        <v>6</v>
      </c>
      <c r="C30" s="9">
        <f>SUM(C31:C47)</f>
        <v>140000</v>
      </c>
      <c r="D30" s="9">
        <f>SUM(D31:D47)</f>
        <v>924000</v>
      </c>
      <c r="E30" s="9">
        <f>SUM(E31:E47)</f>
        <v>1740</v>
      </c>
      <c r="F30" s="9">
        <f>SUM(F31:F47)</f>
        <v>2609.6</v>
      </c>
      <c r="G30" s="10"/>
    </row>
    <row r="31" spans="2:7" ht="14.1" customHeight="1">
      <c r="B31" s="34" t="s">
        <v>7</v>
      </c>
      <c r="C31" s="11">
        <v>49.5</v>
      </c>
      <c r="D31" s="11">
        <v>155</v>
      </c>
      <c r="E31" s="11">
        <v>18</v>
      </c>
      <c r="F31" s="11">
        <v>60.4</v>
      </c>
      <c r="G31" s="14"/>
    </row>
    <row r="32" spans="2:7" ht="14.1" customHeight="1">
      <c r="B32" s="34" t="s">
        <v>8</v>
      </c>
      <c r="C32" s="11">
        <v>3610</v>
      </c>
      <c r="D32" s="11">
        <v>15727</v>
      </c>
      <c r="E32" s="11">
        <v>12</v>
      </c>
      <c r="F32" s="11">
        <v>19</v>
      </c>
      <c r="G32" s="14"/>
    </row>
    <row r="33" spans="2:7" ht="14.1" customHeight="1">
      <c r="B33" s="34" t="s">
        <v>9</v>
      </c>
      <c r="C33" s="11">
        <v>3063</v>
      </c>
      <c r="D33" s="11">
        <v>16904</v>
      </c>
      <c r="E33" s="11">
        <v>2</v>
      </c>
      <c r="F33" s="11">
        <v>3.4</v>
      </c>
      <c r="G33" s="14"/>
    </row>
    <row r="34" spans="2:7" ht="14.1" customHeight="1">
      <c r="B34" s="34" t="s">
        <v>10</v>
      </c>
      <c r="C34" s="11">
        <v>38.5</v>
      </c>
      <c r="D34" s="11">
        <v>230</v>
      </c>
      <c r="E34" s="11">
        <v>12</v>
      </c>
      <c r="F34" s="11">
        <v>13</v>
      </c>
      <c r="G34" s="14"/>
    </row>
    <row r="35" spans="2:7" ht="14.1" customHeight="1">
      <c r="B35" s="34" t="s">
        <v>11</v>
      </c>
      <c r="C35" s="11">
        <v>492</v>
      </c>
      <c r="D35" s="11">
        <v>2732</v>
      </c>
      <c r="E35" s="11">
        <v>40</v>
      </c>
      <c r="F35" s="11">
        <v>126</v>
      </c>
      <c r="G35" s="14"/>
    </row>
    <row r="36" spans="2:7" ht="14.1" customHeight="1">
      <c r="B36" s="34" t="s">
        <v>12</v>
      </c>
      <c r="C36" s="11">
        <v>16017</v>
      </c>
      <c r="D36" s="11">
        <v>101493</v>
      </c>
      <c r="E36" s="11">
        <v>82</v>
      </c>
      <c r="F36" s="11">
        <v>135</v>
      </c>
      <c r="G36" s="14"/>
    </row>
    <row r="37" spans="2:7" ht="14.1" customHeight="1">
      <c r="B37" s="34" t="s">
        <v>13</v>
      </c>
      <c r="C37" s="11">
        <v>41511</v>
      </c>
      <c r="D37" s="11">
        <v>311147</v>
      </c>
      <c r="E37" s="11">
        <v>597</v>
      </c>
      <c r="F37" s="11">
        <v>466</v>
      </c>
      <c r="G37" s="14"/>
    </row>
    <row r="38" spans="2:7" ht="14.1" customHeight="1">
      <c r="B38" s="34" t="s">
        <v>14</v>
      </c>
      <c r="C38" s="11">
        <v>63364</v>
      </c>
      <c r="D38" s="11">
        <v>397302</v>
      </c>
      <c r="E38" s="11">
        <v>20</v>
      </c>
      <c r="F38" s="11">
        <v>67</v>
      </c>
      <c r="G38" s="14"/>
    </row>
    <row r="39" spans="2:7" ht="14.1" customHeight="1">
      <c r="B39" s="34" t="s">
        <v>15</v>
      </c>
      <c r="C39" s="11">
        <v>1794</v>
      </c>
      <c r="D39" s="11">
        <v>8834</v>
      </c>
      <c r="E39" s="11">
        <v>5</v>
      </c>
      <c r="F39" s="11">
        <v>14.4</v>
      </c>
      <c r="G39" s="14"/>
    </row>
    <row r="40" spans="2:7" ht="14.1" customHeight="1">
      <c r="B40" s="34" t="s">
        <v>16</v>
      </c>
      <c r="C40" s="11">
        <v>809.5</v>
      </c>
      <c r="D40" s="11">
        <v>4894</v>
      </c>
      <c r="E40" s="11">
        <v>166</v>
      </c>
      <c r="F40" s="11">
        <v>154</v>
      </c>
      <c r="G40" s="14"/>
    </row>
    <row r="41" spans="2:7" ht="14.1" customHeight="1">
      <c r="B41" s="34" t="s">
        <v>17</v>
      </c>
      <c r="C41" s="11">
        <v>798</v>
      </c>
      <c r="D41" s="11">
        <v>2487</v>
      </c>
      <c r="E41" s="11">
        <v>0</v>
      </c>
      <c r="F41" s="11">
        <v>0</v>
      </c>
      <c r="G41" s="14"/>
    </row>
    <row r="42" spans="2:7" ht="14.1" customHeight="1">
      <c r="B42" s="34" t="s">
        <v>18</v>
      </c>
      <c r="C42" s="11">
        <v>8185</v>
      </c>
      <c r="D42" s="11">
        <v>60853</v>
      </c>
      <c r="E42" s="11">
        <v>0</v>
      </c>
      <c r="F42" s="11">
        <v>0</v>
      </c>
      <c r="G42" s="14"/>
    </row>
    <row r="43" spans="2:7" ht="14.1" customHeight="1">
      <c r="B43" s="34" t="s">
        <v>19</v>
      </c>
      <c r="C43" s="11">
        <v>176</v>
      </c>
      <c r="D43" s="11">
        <v>952</v>
      </c>
      <c r="E43" s="11">
        <v>607</v>
      </c>
      <c r="F43" s="11">
        <v>677.4</v>
      </c>
      <c r="G43" s="14"/>
    </row>
    <row r="44" spans="2:7" ht="14.1" customHeight="1">
      <c r="B44" s="34" t="s">
        <v>20</v>
      </c>
      <c r="C44" s="11">
        <v>92.5</v>
      </c>
      <c r="D44" s="11">
        <v>290</v>
      </c>
      <c r="E44" s="11">
        <v>179</v>
      </c>
      <c r="F44" s="11">
        <v>874</v>
      </c>
      <c r="G44" s="14"/>
    </row>
    <row r="45" spans="2:7" ht="14.1" customHeight="1">
      <c r="B45" s="34" t="s">
        <v>21</v>
      </c>
      <c r="C45" s="11">
        <v>0</v>
      </c>
      <c r="D45" s="11">
        <v>0</v>
      </c>
      <c r="E45" s="11">
        <v>0</v>
      </c>
      <c r="F45" s="11">
        <v>0</v>
      </c>
      <c r="G45" s="14"/>
    </row>
    <row r="46" spans="2:7" ht="14.1" customHeight="1">
      <c r="B46" s="34" t="s">
        <v>22</v>
      </c>
      <c r="C46" s="11">
        <v>0</v>
      </c>
      <c r="D46" s="11">
        <v>0</v>
      </c>
      <c r="E46" s="11">
        <v>0</v>
      </c>
      <c r="F46" s="11">
        <v>0</v>
      </c>
      <c r="G46" s="14"/>
    </row>
    <row r="47" spans="2:7" ht="14.1" customHeight="1">
      <c r="B47" s="34" t="s">
        <v>23</v>
      </c>
      <c r="C47" s="11">
        <v>0</v>
      </c>
      <c r="D47" s="11">
        <v>0</v>
      </c>
      <c r="E47" s="11">
        <v>0</v>
      </c>
      <c r="F47" s="11">
        <v>0</v>
      </c>
      <c r="G47" s="14"/>
    </row>
    <row r="48" spans="2:7" ht="4.5" customHeight="1">
      <c r="B48" s="5"/>
      <c r="C48" s="15"/>
      <c r="D48" s="15"/>
      <c r="E48" s="15"/>
      <c r="F48" s="15"/>
      <c r="G48" s="15"/>
    </row>
    <row r="49" spans="2:7">
      <c r="B49" s="31"/>
      <c r="C49" s="40" t="s">
        <v>26</v>
      </c>
      <c r="D49" s="40"/>
      <c r="E49" s="40" t="s">
        <v>27</v>
      </c>
      <c r="F49" s="40"/>
      <c r="G49" s="8"/>
    </row>
    <row r="50" spans="2:7">
      <c r="B50" s="33" t="s">
        <v>6</v>
      </c>
      <c r="C50" s="9">
        <f>SUM(C51:C67)</f>
        <v>1399.8000000000002</v>
      </c>
      <c r="D50" s="9">
        <f>SUM(D51:D67)</f>
        <v>1267.5</v>
      </c>
      <c r="E50" s="9">
        <f>SUM(E51:E67)</f>
        <v>5000</v>
      </c>
      <c r="F50" s="9">
        <f>SUM(F51:F67)</f>
        <v>49750</v>
      </c>
      <c r="G50" s="10"/>
    </row>
    <row r="51" spans="2:7" ht="14.1" customHeight="1">
      <c r="B51" s="34" t="s">
        <v>7</v>
      </c>
      <c r="C51" s="11">
        <v>45</v>
      </c>
      <c r="D51" s="11">
        <v>42</v>
      </c>
      <c r="E51" s="11">
        <v>515</v>
      </c>
      <c r="F51" s="11">
        <v>5701.5</v>
      </c>
      <c r="G51" s="16"/>
    </row>
    <row r="52" spans="2:7" ht="14.1" customHeight="1">
      <c r="B52" s="34" t="s">
        <v>8</v>
      </c>
      <c r="C52" s="11">
        <v>42.4</v>
      </c>
      <c r="D52" s="11">
        <v>32</v>
      </c>
      <c r="E52" s="11">
        <v>515</v>
      </c>
      <c r="F52" s="11">
        <v>5963</v>
      </c>
      <c r="G52" s="16"/>
    </row>
    <row r="53" spans="2:7" ht="14.1" customHeight="1">
      <c r="B53" s="34" t="s">
        <v>9</v>
      </c>
      <c r="C53" s="11">
        <v>243</v>
      </c>
      <c r="D53" s="11">
        <v>252</v>
      </c>
      <c r="E53" s="11">
        <v>154</v>
      </c>
      <c r="F53" s="11">
        <v>1134</v>
      </c>
      <c r="G53" s="16"/>
    </row>
    <row r="54" spans="2:7" ht="14.1" customHeight="1">
      <c r="B54" s="34" t="s">
        <v>10</v>
      </c>
      <c r="C54" s="11">
        <v>25</v>
      </c>
      <c r="D54" s="11">
        <v>17.399999999999999</v>
      </c>
      <c r="E54" s="11">
        <v>51</v>
      </c>
      <c r="F54" s="11">
        <v>434.5</v>
      </c>
      <c r="G54" s="16"/>
    </row>
    <row r="55" spans="2:7" ht="14.1" customHeight="1">
      <c r="B55" s="34" t="s">
        <v>11</v>
      </c>
      <c r="C55" s="11">
        <v>280</v>
      </c>
      <c r="D55" s="11">
        <v>242</v>
      </c>
      <c r="E55" s="11">
        <v>566</v>
      </c>
      <c r="F55" s="11">
        <v>6729</v>
      </c>
      <c r="G55" s="16"/>
    </row>
    <row r="56" spans="2:7" ht="14.1" customHeight="1">
      <c r="B56" s="34" t="s">
        <v>12</v>
      </c>
      <c r="C56" s="11">
        <v>30</v>
      </c>
      <c r="D56" s="11">
        <v>26</v>
      </c>
      <c r="E56" s="11">
        <v>108</v>
      </c>
      <c r="F56" s="11">
        <v>1263</v>
      </c>
      <c r="G56" s="16"/>
    </row>
    <row r="57" spans="2:7" ht="14.1" customHeight="1">
      <c r="B57" s="34" t="s">
        <v>13</v>
      </c>
      <c r="C57" s="11">
        <v>199</v>
      </c>
      <c r="D57" s="11">
        <v>170</v>
      </c>
      <c r="E57" s="11">
        <v>196</v>
      </c>
      <c r="F57" s="11">
        <v>2289</v>
      </c>
      <c r="G57" s="16"/>
    </row>
    <row r="58" spans="2:7" ht="14.1" customHeight="1">
      <c r="B58" s="34" t="s">
        <v>14</v>
      </c>
      <c r="C58" s="11">
        <v>37</v>
      </c>
      <c r="D58" s="11">
        <v>22.3</v>
      </c>
      <c r="E58" s="11">
        <v>180</v>
      </c>
      <c r="F58" s="11">
        <v>1515</v>
      </c>
      <c r="G58" s="16"/>
    </row>
    <row r="59" spans="2:7" ht="14.1" customHeight="1">
      <c r="B59" s="34" t="s">
        <v>15</v>
      </c>
      <c r="C59" s="11">
        <v>101</v>
      </c>
      <c r="D59" s="11">
        <v>81</v>
      </c>
      <c r="E59" s="11">
        <v>504</v>
      </c>
      <c r="F59" s="11">
        <v>3986</v>
      </c>
      <c r="G59" s="16"/>
    </row>
    <row r="60" spans="2:7" ht="14.1" customHeight="1">
      <c r="B60" s="34" t="s">
        <v>16</v>
      </c>
      <c r="C60" s="11">
        <v>156</v>
      </c>
      <c r="D60" s="11">
        <v>142</v>
      </c>
      <c r="E60" s="11">
        <v>262</v>
      </c>
      <c r="F60" s="11">
        <v>3286.5</v>
      </c>
      <c r="G60" s="16"/>
    </row>
    <row r="61" spans="2:7" ht="14.1" customHeight="1">
      <c r="B61" s="34" t="s">
        <v>17</v>
      </c>
      <c r="C61" s="11">
        <v>10</v>
      </c>
      <c r="D61" s="11">
        <v>9.4</v>
      </c>
      <c r="E61" s="11">
        <v>772</v>
      </c>
      <c r="F61" s="11">
        <v>5811</v>
      </c>
      <c r="G61" s="16"/>
    </row>
    <row r="62" spans="2:7" ht="14.1" customHeight="1">
      <c r="B62" s="34" t="s">
        <v>18</v>
      </c>
      <c r="C62" s="11">
        <v>5.4</v>
      </c>
      <c r="D62" s="11">
        <v>3.4</v>
      </c>
      <c r="E62" s="11">
        <v>798</v>
      </c>
      <c r="F62" s="11">
        <v>7150</v>
      </c>
      <c r="G62" s="16"/>
    </row>
    <row r="63" spans="2:7" ht="14.1" customHeight="1">
      <c r="B63" s="34" t="s">
        <v>19</v>
      </c>
      <c r="C63" s="11">
        <v>181</v>
      </c>
      <c r="D63" s="11">
        <v>185</v>
      </c>
      <c r="E63" s="11">
        <v>134</v>
      </c>
      <c r="F63" s="11">
        <v>1494</v>
      </c>
      <c r="G63" s="16"/>
    </row>
    <row r="64" spans="2:7" ht="14.1" customHeight="1">
      <c r="B64" s="34" t="s">
        <v>20</v>
      </c>
      <c r="C64" s="11">
        <v>45</v>
      </c>
      <c r="D64" s="11">
        <v>43</v>
      </c>
      <c r="E64" s="11">
        <v>144</v>
      </c>
      <c r="F64" s="11">
        <v>2101</v>
      </c>
      <c r="G64" s="16"/>
    </row>
    <row r="65" spans="1:7" ht="14.1" customHeight="1">
      <c r="B65" s="34" t="s">
        <v>21</v>
      </c>
      <c r="C65" s="11">
        <v>0</v>
      </c>
      <c r="D65" s="11">
        <v>0</v>
      </c>
      <c r="E65" s="11">
        <v>101</v>
      </c>
      <c r="F65" s="11">
        <v>892.5</v>
      </c>
      <c r="G65" s="14"/>
    </row>
    <row r="66" spans="1:7" ht="14.1" customHeight="1">
      <c r="B66" s="34" t="s">
        <v>22</v>
      </c>
      <c r="C66" s="11">
        <v>0</v>
      </c>
      <c r="D66" s="11">
        <v>0</v>
      </c>
      <c r="E66" s="11">
        <v>0</v>
      </c>
      <c r="F66" s="11">
        <v>0</v>
      </c>
      <c r="G66" s="14"/>
    </row>
    <row r="67" spans="1:7" ht="14.1" customHeight="1">
      <c r="B67" s="34" t="s">
        <v>23</v>
      </c>
      <c r="C67" s="11">
        <v>0</v>
      </c>
      <c r="D67" s="11">
        <v>0</v>
      </c>
      <c r="E67" s="11">
        <v>0</v>
      </c>
      <c r="F67" s="11">
        <v>0</v>
      </c>
      <c r="G67" s="14"/>
    </row>
    <row r="68" spans="1:7" ht="4.5" customHeight="1">
      <c r="B68" s="5"/>
      <c r="C68" s="15"/>
      <c r="D68" s="15"/>
      <c r="E68" s="15"/>
      <c r="F68" s="15"/>
      <c r="G68" s="15"/>
    </row>
    <row r="69" spans="1:7" s="19" customFormat="1">
      <c r="A69" s="17"/>
      <c r="B69" s="32"/>
      <c r="C69" s="41" t="s">
        <v>28</v>
      </c>
      <c r="D69" s="41"/>
      <c r="E69" s="41" t="s">
        <v>29</v>
      </c>
      <c r="F69" s="41"/>
      <c r="G69" s="18"/>
    </row>
    <row r="70" spans="1:7">
      <c r="B70" s="33" t="s">
        <v>6</v>
      </c>
      <c r="C70" s="9">
        <f>SUM(C71:C87)</f>
        <v>89000</v>
      </c>
      <c r="D70" s="9">
        <f>SUM(D71:D87)</f>
        <v>106800</v>
      </c>
      <c r="E70" s="9">
        <f>SUM(E71:E87)</f>
        <v>118000</v>
      </c>
      <c r="F70" s="9">
        <f>SUM(F71:F87)</f>
        <v>6608000</v>
      </c>
      <c r="G70" s="10"/>
    </row>
    <row r="71" spans="1:7" ht="14.1" customHeight="1">
      <c r="B71" s="34" t="s">
        <v>7</v>
      </c>
      <c r="C71" s="11">
        <v>0</v>
      </c>
      <c r="D71" s="11">
        <v>0</v>
      </c>
      <c r="E71" s="20">
        <v>344</v>
      </c>
      <c r="F71" s="11">
        <v>14778</v>
      </c>
      <c r="G71" s="16"/>
    </row>
    <row r="72" spans="1:7" ht="14.1" customHeight="1">
      <c r="B72" s="34" t="s">
        <v>8</v>
      </c>
      <c r="C72" s="11">
        <v>1962</v>
      </c>
      <c r="D72" s="11">
        <v>2202.5</v>
      </c>
      <c r="E72" s="11">
        <v>2508</v>
      </c>
      <c r="F72" s="11">
        <v>142978</v>
      </c>
      <c r="G72" s="16"/>
    </row>
    <row r="73" spans="1:7" ht="14.1" customHeight="1">
      <c r="B73" s="34" t="s">
        <v>9</v>
      </c>
      <c r="C73" s="11">
        <v>0</v>
      </c>
      <c r="D73" s="11">
        <v>0</v>
      </c>
      <c r="E73" s="11">
        <v>7291</v>
      </c>
      <c r="F73" s="11">
        <v>427771</v>
      </c>
      <c r="G73" s="16"/>
    </row>
    <row r="74" spans="1:7" ht="14.1" customHeight="1">
      <c r="B74" s="34" t="s">
        <v>10</v>
      </c>
      <c r="C74" s="11">
        <v>138</v>
      </c>
      <c r="D74" s="11">
        <v>156</v>
      </c>
      <c r="E74" s="11">
        <v>44693</v>
      </c>
      <c r="F74" s="11">
        <v>2419565</v>
      </c>
      <c r="G74" s="16"/>
    </row>
    <row r="75" spans="1:7" ht="14.1" customHeight="1">
      <c r="B75" s="34" t="s">
        <v>11</v>
      </c>
      <c r="C75" s="11">
        <v>10644</v>
      </c>
      <c r="D75" s="11">
        <v>12925</v>
      </c>
      <c r="E75" s="11">
        <v>17444</v>
      </c>
      <c r="F75" s="11">
        <v>1193622</v>
      </c>
      <c r="G75" s="16"/>
    </row>
    <row r="76" spans="1:7" ht="14.1" customHeight="1">
      <c r="B76" s="34" t="s">
        <v>12</v>
      </c>
      <c r="C76" s="11">
        <v>7460</v>
      </c>
      <c r="D76" s="11">
        <v>8999.5</v>
      </c>
      <c r="E76" s="11">
        <v>5930</v>
      </c>
      <c r="F76" s="11">
        <v>366067</v>
      </c>
      <c r="G76" s="16"/>
    </row>
    <row r="77" spans="1:7" ht="14.1" customHeight="1">
      <c r="B77" s="34" t="s">
        <v>13</v>
      </c>
      <c r="C77" s="11">
        <v>21983</v>
      </c>
      <c r="D77" s="11">
        <v>26197</v>
      </c>
      <c r="E77" s="11">
        <v>654</v>
      </c>
      <c r="F77" s="11">
        <v>28297</v>
      </c>
      <c r="G77" s="16"/>
    </row>
    <row r="78" spans="1:7" ht="14.1" customHeight="1">
      <c r="B78" s="34" t="s">
        <v>14</v>
      </c>
      <c r="C78" s="11">
        <v>592.5</v>
      </c>
      <c r="D78" s="11">
        <v>623.5</v>
      </c>
      <c r="E78" s="11">
        <v>2262</v>
      </c>
      <c r="F78" s="11">
        <v>106414</v>
      </c>
      <c r="G78" s="16"/>
    </row>
    <row r="79" spans="1:7" ht="14.1" customHeight="1">
      <c r="B79" s="34" t="s">
        <v>15</v>
      </c>
      <c r="C79" s="11">
        <v>0</v>
      </c>
      <c r="D79" s="11">
        <v>0</v>
      </c>
      <c r="E79" s="11">
        <v>25468</v>
      </c>
      <c r="F79" s="11">
        <v>1423304</v>
      </c>
      <c r="G79" s="16"/>
    </row>
    <row r="80" spans="1:7" ht="14.1" customHeight="1">
      <c r="B80" s="34" t="s">
        <v>16</v>
      </c>
      <c r="C80" s="11">
        <v>36751</v>
      </c>
      <c r="D80" s="11">
        <v>44623</v>
      </c>
      <c r="E80" s="11">
        <v>325</v>
      </c>
      <c r="F80" s="11">
        <v>15703</v>
      </c>
      <c r="G80" s="16"/>
    </row>
    <row r="81" spans="1:7" ht="14.1" customHeight="1">
      <c r="B81" s="34" t="s">
        <v>17</v>
      </c>
      <c r="C81" s="11">
        <v>0</v>
      </c>
      <c r="D81" s="11">
        <v>0</v>
      </c>
      <c r="E81" s="11">
        <v>3245</v>
      </c>
      <c r="F81" s="11">
        <v>162385</v>
      </c>
      <c r="G81" s="16"/>
    </row>
    <row r="82" spans="1:7" ht="14.1" customHeight="1">
      <c r="B82" s="34" t="s">
        <v>18</v>
      </c>
      <c r="C82" s="11">
        <v>0</v>
      </c>
      <c r="D82" s="11">
        <v>0</v>
      </c>
      <c r="E82" s="11">
        <v>107.5</v>
      </c>
      <c r="F82" s="11">
        <v>4370</v>
      </c>
      <c r="G82" s="16"/>
    </row>
    <row r="83" spans="1:7" ht="14.1" customHeight="1">
      <c r="B83" s="34" t="s">
        <v>19</v>
      </c>
      <c r="C83" s="11">
        <v>0</v>
      </c>
      <c r="D83" s="11">
        <v>0</v>
      </c>
      <c r="E83" s="11">
        <v>1475</v>
      </c>
      <c r="F83" s="11">
        <v>55094</v>
      </c>
      <c r="G83" s="16"/>
    </row>
    <row r="84" spans="1:7" ht="14.1" customHeight="1">
      <c r="B84" s="34" t="s">
        <v>20</v>
      </c>
      <c r="C84" s="11">
        <v>9469.5</v>
      </c>
      <c r="D84" s="11">
        <v>11073.5</v>
      </c>
      <c r="E84" s="11">
        <v>6215</v>
      </c>
      <c r="F84" s="11">
        <v>245536</v>
      </c>
      <c r="G84" s="16"/>
    </row>
    <row r="85" spans="1:7" ht="14.1" customHeight="1">
      <c r="B85" s="34" t="s">
        <v>21</v>
      </c>
      <c r="C85" s="11">
        <v>0</v>
      </c>
      <c r="D85" s="11">
        <v>0</v>
      </c>
      <c r="E85" s="11">
        <v>38.5</v>
      </c>
      <c r="F85" s="11">
        <v>2116</v>
      </c>
      <c r="G85" s="14"/>
    </row>
    <row r="86" spans="1:7" ht="14.1" customHeight="1">
      <c r="B86" s="34" t="s">
        <v>22</v>
      </c>
      <c r="C86" s="11">
        <v>0</v>
      </c>
      <c r="D86" s="11">
        <v>0</v>
      </c>
      <c r="E86" s="11">
        <v>0</v>
      </c>
      <c r="F86" s="11">
        <v>0</v>
      </c>
      <c r="G86" s="14"/>
    </row>
    <row r="87" spans="1:7" ht="14.1" customHeight="1">
      <c r="B87" s="34" t="s">
        <v>23</v>
      </c>
      <c r="C87" s="11">
        <v>0</v>
      </c>
      <c r="D87" s="11">
        <v>0</v>
      </c>
      <c r="E87" s="11">
        <v>0</v>
      </c>
      <c r="F87" s="11">
        <v>0</v>
      </c>
      <c r="G87" s="14"/>
    </row>
    <row r="88" spans="1:7" ht="4.5" customHeight="1">
      <c r="B88" s="5"/>
      <c r="C88" s="3"/>
      <c r="D88" s="3"/>
      <c r="E88" s="11"/>
      <c r="F88" s="3"/>
      <c r="G88" s="3"/>
    </row>
    <row r="89" spans="1:7" s="19" customFormat="1">
      <c r="A89" s="17"/>
      <c r="B89" s="32"/>
      <c r="C89" s="41" t="s">
        <v>30</v>
      </c>
      <c r="D89" s="41"/>
      <c r="E89" s="41" t="s">
        <v>31</v>
      </c>
      <c r="F89" s="41"/>
      <c r="G89" s="18"/>
    </row>
    <row r="90" spans="1:7">
      <c r="B90" s="33" t="s">
        <v>6</v>
      </c>
      <c r="C90" s="9">
        <f>SUM(C91:C107)</f>
        <v>993</v>
      </c>
      <c r="D90" s="9">
        <f>SUM(D91:D107)</f>
        <v>10074</v>
      </c>
      <c r="E90" s="9">
        <f>SUM(E91:E107)</f>
        <v>349.79999999999995</v>
      </c>
      <c r="F90" s="9">
        <f>SUM(F91:F107)</f>
        <v>3328.8</v>
      </c>
      <c r="G90" s="10"/>
    </row>
    <row r="91" spans="1:7" ht="14.1" customHeight="1">
      <c r="B91" s="34" t="s">
        <v>7</v>
      </c>
      <c r="C91" s="11">
        <v>20</v>
      </c>
      <c r="D91" s="11">
        <v>92</v>
      </c>
      <c r="E91" s="20">
        <v>15</v>
      </c>
      <c r="F91" s="11">
        <v>89</v>
      </c>
      <c r="G91" s="16"/>
    </row>
    <row r="92" spans="1:7" ht="14.1" customHeight="1">
      <c r="B92" s="34" t="s">
        <v>8</v>
      </c>
      <c r="C92" s="11">
        <v>44</v>
      </c>
      <c r="D92" s="11">
        <v>332</v>
      </c>
      <c r="E92" s="11">
        <v>8</v>
      </c>
      <c r="F92" s="11">
        <v>103</v>
      </c>
      <c r="G92" s="16"/>
    </row>
    <row r="93" spans="1:7" ht="14.1" customHeight="1">
      <c r="B93" s="34" t="s">
        <v>9</v>
      </c>
      <c r="C93" s="11">
        <v>18</v>
      </c>
      <c r="D93" s="11">
        <v>57</v>
      </c>
      <c r="E93" s="11">
        <v>10</v>
      </c>
      <c r="F93" s="11">
        <v>100</v>
      </c>
      <c r="G93" s="16"/>
    </row>
    <row r="94" spans="1:7" ht="14.1" customHeight="1">
      <c r="B94" s="34" t="s">
        <v>10</v>
      </c>
      <c r="C94" s="11">
        <v>55</v>
      </c>
      <c r="D94" s="11">
        <v>663</v>
      </c>
      <c r="E94" s="11">
        <v>5</v>
      </c>
      <c r="F94" s="11">
        <v>33.4</v>
      </c>
      <c r="G94" s="16"/>
    </row>
    <row r="95" spans="1:7" ht="14.1" customHeight="1">
      <c r="B95" s="34" t="s">
        <v>11</v>
      </c>
      <c r="C95" s="11">
        <v>280</v>
      </c>
      <c r="D95" s="11">
        <v>3139</v>
      </c>
      <c r="E95" s="11">
        <v>80</v>
      </c>
      <c r="F95" s="11">
        <v>625</v>
      </c>
      <c r="G95" s="16"/>
    </row>
    <row r="96" spans="1:7" ht="14.1" customHeight="1">
      <c r="B96" s="34" t="s">
        <v>12</v>
      </c>
      <c r="C96" s="11">
        <v>61</v>
      </c>
      <c r="D96" s="11">
        <v>428</v>
      </c>
      <c r="E96" s="11">
        <v>2</v>
      </c>
      <c r="F96" s="11">
        <v>19</v>
      </c>
      <c r="G96" s="16"/>
    </row>
    <row r="97" spans="1:7" ht="14.1" customHeight="1">
      <c r="B97" s="34" t="s">
        <v>13</v>
      </c>
      <c r="C97" s="11">
        <v>105</v>
      </c>
      <c r="D97" s="11">
        <v>716</v>
      </c>
      <c r="E97" s="11">
        <v>5</v>
      </c>
      <c r="F97" s="11">
        <v>33</v>
      </c>
      <c r="G97" s="16"/>
    </row>
    <row r="98" spans="1:7" ht="14.1" customHeight="1">
      <c r="B98" s="34" t="s">
        <v>14</v>
      </c>
      <c r="C98" s="11">
        <v>28</v>
      </c>
      <c r="D98" s="11">
        <v>173</v>
      </c>
      <c r="E98" s="11">
        <v>2.4</v>
      </c>
      <c r="F98" s="11">
        <v>18</v>
      </c>
      <c r="G98" s="16"/>
    </row>
    <row r="99" spans="1:7" ht="14.1" customHeight="1">
      <c r="B99" s="34" t="s">
        <v>15</v>
      </c>
      <c r="C99" s="11">
        <v>255</v>
      </c>
      <c r="D99" s="11">
        <v>3506</v>
      </c>
      <c r="E99" s="11">
        <v>18</v>
      </c>
      <c r="F99" s="11">
        <v>125</v>
      </c>
      <c r="G99" s="16"/>
    </row>
    <row r="100" spans="1:7" ht="14.1" customHeight="1">
      <c r="B100" s="34" t="s">
        <v>16</v>
      </c>
      <c r="C100" s="11">
        <v>67</v>
      </c>
      <c r="D100" s="11">
        <v>569</v>
      </c>
      <c r="E100" s="11">
        <v>20</v>
      </c>
      <c r="F100" s="11">
        <v>248</v>
      </c>
      <c r="G100" s="16"/>
    </row>
    <row r="101" spans="1:7" ht="14.1" customHeight="1">
      <c r="B101" s="34" t="s">
        <v>17</v>
      </c>
      <c r="C101" s="11">
        <v>11</v>
      </c>
      <c r="D101" s="11">
        <v>93</v>
      </c>
      <c r="E101" s="11">
        <v>181</v>
      </c>
      <c r="F101" s="11">
        <v>1910</v>
      </c>
      <c r="G101" s="16"/>
    </row>
    <row r="102" spans="1:7" ht="14.1" customHeight="1">
      <c r="B102" s="34" t="s">
        <v>18</v>
      </c>
      <c r="C102" s="11">
        <v>33</v>
      </c>
      <c r="D102" s="11">
        <v>221</v>
      </c>
      <c r="E102" s="11">
        <v>1</v>
      </c>
      <c r="F102" s="11">
        <v>7</v>
      </c>
      <c r="G102" s="16"/>
    </row>
    <row r="103" spans="1:7" ht="14.1" customHeight="1">
      <c r="B103" s="34" t="s">
        <v>19</v>
      </c>
      <c r="C103" s="11">
        <v>5</v>
      </c>
      <c r="D103" s="11">
        <v>33</v>
      </c>
      <c r="E103" s="11">
        <v>1</v>
      </c>
      <c r="F103" s="11">
        <v>6.4</v>
      </c>
      <c r="G103" s="16"/>
    </row>
    <row r="104" spans="1:7" ht="14.1" customHeight="1">
      <c r="B104" s="34" t="s">
        <v>20</v>
      </c>
      <c r="C104" s="11">
        <v>11</v>
      </c>
      <c r="D104" s="11">
        <v>52</v>
      </c>
      <c r="E104" s="11">
        <v>1.4</v>
      </c>
      <c r="F104" s="11">
        <v>12</v>
      </c>
      <c r="G104" s="16"/>
    </row>
    <row r="105" spans="1:7" ht="14.1" customHeight="1">
      <c r="B105" s="34" t="s">
        <v>21</v>
      </c>
      <c r="C105" s="11">
        <v>0</v>
      </c>
      <c r="D105" s="11">
        <v>0</v>
      </c>
      <c r="E105" s="11">
        <v>0</v>
      </c>
      <c r="F105" s="11">
        <v>0</v>
      </c>
      <c r="G105" s="16"/>
    </row>
    <row r="106" spans="1:7" ht="14.1" customHeight="1">
      <c r="B106" s="34" t="s">
        <v>22</v>
      </c>
      <c r="C106" s="11">
        <v>0</v>
      </c>
      <c r="D106" s="11">
        <v>0</v>
      </c>
      <c r="E106" s="11">
        <v>0</v>
      </c>
      <c r="F106" s="11">
        <v>0</v>
      </c>
      <c r="G106" s="16"/>
    </row>
    <row r="107" spans="1:7" ht="14.1" customHeight="1">
      <c r="B107" s="34" t="s">
        <v>23</v>
      </c>
      <c r="C107" s="11">
        <v>0</v>
      </c>
      <c r="D107" s="11">
        <v>0</v>
      </c>
      <c r="E107" s="11">
        <v>0</v>
      </c>
      <c r="F107" s="11">
        <v>0</v>
      </c>
      <c r="G107" s="16"/>
    </row>
    <row r="108" spans="1:7" ht="4.5" customHeight="1">
      <c r="B108" s="5"/>
      <c r="D108" s="1"/>
    </row>
    <row r="109" spans="1:7" s="19" customFormat="1">
      <c r="A109" s="17"/>
      <c r="B109" s="32"/>
      <c r="C109" s="41" t="s">
        <v>32</v>
      </c>
      <c r="D109" s="41"/>
      <c r="E109" s="41" t="s">
        <v>33</v>
      </c>
      <c r="F109" s="41"/>
      <c r="G109" s="18"/>
    </row>
    <row r="110" spans="1:7">
      <c r="B110" s="33" t="s">
        <v>6</v>
      </c>
      <c r="C110" s="9">
        <f>SUM(C111:C127)</f>
        <v>40900</v>
      </c>
      <c r="D110" s="9">
        <f>SUM(D111:D127)</f>
        <v>65440</v>
      </c>
      <c r="E110" s="9">
        <f>SUM(E111:E127)</f>
        <v>5380</v>
      </c>
      <c r="F110" s="9">
        <f>SUM(F111:F127)</f>
        <v>4385</v>
      </c>
      <c r="G110" s="10"/>
    </row>
    <row r="111" spans="1:7" ht="14.1" customHeight="1">
      <c r="B111" s="34" t="s">
        <v>7</v>
      </c>
      <c r="C111" s="11">
        <v>44</v>
      </c>
      <c r="D111" s="11">
        <v>48.5</v>
      </c>
      <c r="E111" s="20">
        <v>2498</v>
      </c>
      <c r="F111" s="11">
        <v>2110</v>
      </c>
      <c r="G111" s="14"/>
    </row>
    <row r="112" spans="1:7" ht="14.1" customHeight="1">
      <c r="B112" s="34" t="s">
        <v>8</v>
      </c>
      <c r="C112" s="11">
        <v>1465</v>
      </c>
      <c r="D112" s="11">
        <v>2092</v>
      </c>
      <c r="E112" s="11">
        <v>100</v>
      </c>
      <c r="F112" s="11">
        <v>85</v>
      </c>
      <c r="G112" s="14"/>
    </row>
    <row r="113" spans="2:7" ht="14.1" customHeight="1">
      <c r="B113" s="34" t="s">
        <v>9</v>
      </c>
      <c r="C113" s="11">
        <v>0</v>
      </c>
      <c r="D113" s="11">
        <v>0</v>
      </c>
      <c r="E113" s="11">
        <v>50</v>
      </c>
      <c r="F113" s="11">
        <v>32</v>
      </c>
      <c r="G113" s="14"/>
    </row>
    <row r="114" spans="2:7" ht="14.1" customHeight="1">
      <c r="B114" s="34" t="s">
        <v>10</v>
      </c>
      <c r="C114" s="11">
        <v>160.5</v>
      </c>
      <c r="D114" s="11">
        <v>232</v>
      </c>
      <c r="E114" s="11">
        <v>80</v>
      </c>
      <c r="F114" s="11">
        <v>52.5</v>
      </c>
      <c r="G114" s="14"/>
    </row>
    <row r="115" spans="2:7" ht="14.1" customHeight="1">
      <c r="B115" s="34" t="s">
        <v>11</v>
      </c>
      <c r="C115" s="11">
        <v>7909</v>
      </c>
      <c r="D115" s="11">
        <v>12912</v>
      </c>
      <c r="E115" s="11">
        <v>699</v>
      </c>
      <c r="F115" s="11">
        <v>633</v>
      </c>
      <c r="G115" s="14"/>
    </row>
    <row r="116" spans="2:7" ht="14.1" customHeight="1">
      <c r="B116" s="34" t="s">
        <v>12</v>
      </c>
      <c r="C116" s="11">
        <v>2929</v>
      </c>
      <c r="D116" s="11">
        <v>4630</v>
      </c>
      <c r="E116" s="11">
        <v>300</v>
      </c>
      <c r="F116" s="11">
        <v>213</v>
      </c>
      <c r="G116" s="14"/>
    </row>
    <row r="117" spans="2:7" ht="14.1" customHeight="1">
      <c r="B117" s="34" t="s">
        <v>13</v>
      </c>
      <c r="C117" s="11">
        <v>14646</v>
      </c>
      <c r="D117" s="11">
        <v>23891</v>
      </c>
      <c r="E117" s="11">
        <v>599</v>
      </c>
      <c r="F117" s="11">
        <v>413</v>
      </c>
      <c r="G117" s="14"/>
    </row>
    <row r="118" spans="2:7" ht="14.1" customHeight="1">
      <c r="B118" s="34" t="s">
        <v>14</v>
      </c>
      <c r="C118" s="11">
        <v>513</v>
      </c>
      <c r="D118" s="11">
        <v>941</v>
      </c>
      <c r="E118" s="11">
        <v>19.5</v>
      </c>
      <c r="F118" s="11">
        <v>12</v>
      </c>
      <c r="G118" s="14"/>
    </row>
    <row r="119" spans="2:7" ht="14.1" customHeight="1">
      <c r="B119" s="34" t="s">
        <v>15</v>
      </c>
      <c r="C119" s="11">
        <v>0</v>
      </c>
      <c r="D119" s="11">
        <v>0</v>
      </c>
      <c r="E119" s="11">
        <v>30</v>
      </c>
      <c r="F119" s="11">
        <v>17.5</v>
      </c>
      <c r="G119" s="14"/>
    </row>
    <row r="120" spans="2:7" ht="14.1" customHeight="1">
      <c r="B120" s="34" t="s">
        <v>16</v>
      </c>
      <c r="C120" s="11">
        <v>8788</v>
      </c>
      <c r="D120" s="11">
        <v>14797</v>
      </c>
      <c r="E120" s="11">
        <v>500</v>
      </c>
      <c r="F120" s="11">
        <v>398</v>
      </c>
      <c r="G120" s="14"/>
    </row>
    <row r="121" spans="2:7" ht="14.1" customHeight="1">
      <c r="B121" s="34" t="s">
        <v>17</v>
      </c>
      <c r="C121" s="11">
        <v>0</v>
      </c>
      <c r="D121" s="11">
        <v>0</v>
      </c>
      <c r="E121" s="11">
        <v>0</v>
      </c>
      <c r="F121" s="11">
        <v>0</v>
      </c>
      <c r="G121" s="14"/>
    </row>
    <row r="122" spans="2:7" ht="14.1" customHeight="1">
      <c r="B122" s="34" t="s">
        <v>18</v>
      </c>
      <c r="C122" s="11">
        <v>36.5</v>
      </c>
      <c r="D122" s="11">
        <v>48.5</v>
      </c>
      <c r="E122" s="11">
        <v>4.5</v>
      </c>
      <c r="F122" s="11">
        <v>3</v>
      </c>
      <c r="G122" s="14"/>
    </row>
    <row r="123" spans="2:7" ht="14.1" customHeight="1">
      <c r="B123" s="34" t="s">
        <v>19</v>
      </c>
      <c r="C123" s="11">
        <v>220</v>
      </c>
      <c r="D123" s="11">
        <v>292</v>
      </c>
      <c r="E123" s="11">
        <v>250</v>
      </c>
      <c r="F123" s="11">
        <v>212</v>
      </c>
      <c r="G123" s="14"/>
    </row>
    <row r="124" spans="2:7" ht="14.1" customHeight="1">
      <c r="B124" s="34" t="s">
        <v>20</v>
      </c>
      <c r="C124" s="11">
        <v>4189</v>
      </c>
      <c r="D124" s="11">
        <v>5556</v>
      </c>
      <c r="E124" s="11">
        <v>250</v>
      </c>
      <c r="F124" s="11">
        <v>204</v>
      </c>
      <c r="G124" s="14"/>
    </row>
    <row r="125" spans="2:7" ht="14.1" customHeight="1">
      <c r="B125" s="34" t="s">
        <v>21</v>
      </c>
      <c r="C125" s="11">
        <v>0</v>
      </c>
      <c r="D125" s="11">
        <v>0</v>
      </c>
      <c r="E125" s="11">
        <v>0</v>
      </c>
      <c r="F125" s="11"/>
      <c r="G125" s="14"/>
    </row>
    <row r="126" spans="2:7" ht="14.1" customHeight="1">
      <c r="B126" s="34" t="s">
        <v>22</v>
      </c>
      <c r="C126" s="11">
        <v>0</v>
      </c>
      <c r="D126" s="11">
        <v>0</v>
      </c>
      <c r="E126" s="11">
        <v>0</v>
      </c>
      <c r="F126" s="11"/>
      <c r="G126" s="14"/>
    </row>
    <row r="127" spans="2:7" ht="14.1" customHeight="1">
      <c r="B127" s="34" t="s">
        <v>23</v>
      </c>
      <c r="C127" s="11">
        <v>0</v>
      </c>
      <c r="D127" s="11">
        <v>0</v>
      </c>
      <c r="E127" s="11">
        <v>0</v>
      </c>
      <c r="F127" s="11"/>
      <c r="G127" s="14"/>
    </row>
    <row r="128" spans="2:7" ht="4.5" customHeight="1">
      <c r="B128" s="5"/>
      <c r="C128" s="15"/>
      <c r="D128" s="21"/>
      <c r="E128" s="15"/>
      <c r="F128" s="15"/>
      <c r="G128" s="15"/>
    </row>
    <row r="129" spans="1:7" s="19" customFormat="1">
      <c r="A129" s="17"/>
      <c r="B129" s="32"/>
      <c r="C129" s="41" t="s">
        <v>34</v>
      </c>
      <c r="D129" s="41"/>
      <c r="E129" s="41" t="s">
        <v>35</v>
      </c>
      <c r="F129" s="41"/>
      <c r="G129" s="18"/>
    </row>
    <row r="130" spans="1:7">
      <c r="B130" s="33" t="s">
        <v>6</v>
      </c>
      <c r="C130" s="9">
        <f>SUM(C131:C147)</f>
        <v>2349.8000000000002</v>
      </c>
      <c r="D130" s="9">
        <f>SUM(D131:D147)</f>
        <v>3759.8</v>
      </c>
      <c r="E130" s="9">
        <f>SUM(E131:E147)</f>
        <v>689.59999999999991</v>
      </c>
      <c r="F130" s="9">
        <f>SUM(F131:F147)</f>
        <v>8300</v>
      </c>
      <c r="G130" s="10"/>
    </row>
    <row r="131" spans="1:7" ht="14.1" customHeight="1">
      <c r="B131" s="34" t="s">
        <v>7</v>
      </c>
      <c r="C131" s="11">
        <v>10</v>
      </c>
      <c r="D131" s="11">
        <v>11</v>
      </c>
      <c r="E131" s="20">
        <v>45</v>
      </c>
      <c r="F131" s="11">
        <v>446</v>
      </c>
      <c r="G131" s="16"/>
    </row>
    <row r="132" spans="1:7" ht="14.1" customHeight="1">
      <c r="B132" s="34" t="s">
        <v>8</v>
      </c>
      <c r="C132" s="11">
        <v>1616</v>
      </c>
      <c r="D132" s="11">
        <v>2486</v>
      </c>
      <c r="E132" s="11">
        <v>91</v>
      </c>
      <c r="F132" s="11">
        <v>1069</v>
      </c>
      <c r="G132" s="16"/>
    </row>
    <row r="133" spans="1:7" ht="14.1" customHeight="1">
      <c r="B133" s="34" t="s">
        <v>9</v>
      </c>
      <c r="C133" s="11">
        <v>10</v>
      </c>
      <c r="D133" s="11">
        <v>17.399999999999999</v>
      </c>
      <c r="E133" s="11">
        <v>20.399999999999999</v>
      </c>
      <c r="F133" s="11">
        <v>150</v>
      </c>
      <c r="G133" s="16"/>
    </row>
    <row r="134" spans="1:7" ht="14.1" customHeight="1">
      <c r="B134" s="34" t="s">
        <v>10</v>
      </c>
      <c r="C134" s="11">
        <v>25</v>
      </c>
      <c r="D134" s="11">
        <v>26</v>
      </c>
      <c r="E134" s="11">
        <v>5</v>
      </c>
      <c r="F134" s="11">
        <v>43</v>
      </c>
      <c r="G134" s="16"/>
    </row>
    <row r="135" spans="1:7" ht="14.1" customHeight="1">
      <c r="B135" s="34" t="s">
        <v>11</v>
      </c>
      <c r="C135" s="11">
        <v>61</v>
      </c>
      <c r="D135" s="11">
        <v>118</v>
      </c>
      <c r="E135" s="11">
        <v>272</v>
      </c>
      <c r="F135" s="11">
        <v>3787</v>
      </c>
      <c r="G135" s="16"/>
    </row>
    <row r="136" spans="1:7" ht="14.1" customHeight="1">
      <c r="B136" s="34" t="s">
        <v>12</v>
      </c>
      <c r="C136" s="11">
        <v>10</v>
      </c>
      <c r="D136" s="11">
        <v>14</v>
      </c>
      <c r="E136" s="11">
        <v>5</v>
      </c>
      <c r="F136" s="11">
        <v>28</v>
      </c>
      <c r="G136" s="16"/>
    </row>
    <row r="137" spans="1:7" ht="14.1" customHeight="1">
      <c r="B137" s="34" t="s">
        <v>13</v>
      </c>
      <c r="C137" s="11">
        <v>244</v>
      </c>
      <c r="D137" s="11">
        <v>481</v>
      </c>
      <c r="E137" s="11">
        <v>40</v>
      </c>
      <c r="F137" s="11">
        <v>416</v>
      </c>
      <c r="G137" s="16"/>
    </row>
    <row r="138" spans="1:7" ht="14.1" customHeight="1">
      <c r="B138" s="34" t="s">
        <v>14</v>
      </c>
      <c r="C138" s="11">
        <v>8.4</v>
      </c>
      <c r="D138" s="11">
        <v>10</v>
      </c>
      <c r="E138" s="11">
        <v>5.4</v>
      </c>
      <c r="F138" s="11">
        <v>40</v>
      </c>
      <c r="G138" s="16"/>
    </row>
    <row r="139" spans="1:7" ht="14.1" customHeight="1">
      <c r="B139" s="34" t="s">
        <v>15</v>
      </c>
      <c r="C139" s="11">
        <v>12</v>
      </c>
      <c r="D139" s="11">
        <v>15.4</v>
      </c>
      <c r="E139" s="11">
        <v>40</v>
      </c>
      <c r="F139" s="11">
        <v>353</v>
      </c>
      <c r="G139" s="16"/>
    </row>
    <row r="140" spans="1:7" ht="14.1" customHeight="1">
      <c r="B140" s="34" t="s">
        <v>16</v>
      </c>
      <c r="C140" s="11">
        <v>236</v>
      </c>
      <c r="D140" s="11">
        <v>400</v>
      </c>
      <c r="E140" s="11">
        <v>30</v>
      </c>
      <c r="F140" s="11">
        <v>234</v>
      </c>
      <c r="G140" s="16"/>
    </row>
    <row r="141" spans="1:7" ht="14.1" customHeight="1">
      <c r="B141" s="34" t="s">
        <v>17</v>
      </c>
      <c r="C141" s="11">
        <v>0</v>
      </c>
      <c r="D141" s="11">
        <v>0</v>
      </c>
      <c r="E141" s="11">
        <v>121</v>
      </c>
      <c r="F141" s="11">
        <v>1647</v>
      </c>
      <c r="G141" s="16"/>
    </row>
    <row r="142" spans="1:7" ht="14.1" customHeight="1">
      <c r="B142" s="34" t="s">
        <v>18</v>
      </c>
      <c r="C142" s="11">
        <v>0</v>
      </c>
      <c r="D142" s="11">
        <v>0</v>
      </c>
      <c r="E142" s="11">
        <v>3.4</v>
      </c>
      <c r="F142" s="11">
        <v>17</v>
      </c>
      <c r="G142" s="16"/>
    </row>
    <row r="143" spans="1:7" ht="14.1" customHeight="1">
      <c r="B143" s="34" t="s">
        <v>19</v>
      </c>
      <c r="C143" s="11">
        <v>20</v>
      </c>
      <c r="D143" s="11">
        <v>29</v>
      </c>
      <c r="E143" s="11">
        <v>5</v>
      </c>
      <c r="F143" s="11">
        <v>37</v>
      </c>
      <c r="G143" s="16"/>
    </row>
    <row r="144" spans="1:7" ht="14.1" customHeight="1">
      <c r="B144" s="34" t="s">
        <v>20</v>
      </c>
      <c r="C144" s="11">
        <v>97.4</v>
      </c>
      <c r="D144" s="11">
        <v>152</v>
      </c>
      <c r="E144" s="11">
        <v>5</v>
      </c>
      <c r="F144" s="11">
        <v>26</v>
      </c>
      <c r="G144" s="16"/>
    </row>
    <row r="145" spans="1:7" ht="14.1" customHeight="1">
      <c r="B145" s="34" t="s">
        <v>21</v>
      </c>
      <c r="C145" s="11">
        <v>0</v>
      </c>
      <c r="D145" s="11">
        <v>0</v>
      </c>
      <c r="E145" s="11">
        <v>1.4</v>
      </c>
      <c r="F145" s="11">
        <v>7</v>
      </c>
      <c r="G145" s="14"/>
    </row>
    <row r="146" spans="1:7" ht="14.1" customHeight="1">
      <c r="B146" s="34" t="s">
        <v>22</v>
      </c>
      <c r="C146" s="11">
        <v>0</v>
      </c>
      <c r="D146" s="11">
        <v>0</v>
      </c>
      <c r="E146" s="11">
        <v>0</v>
      </c>
      <c r="F146" s="11">
        <v>0</v>
      </c>
      <c r="G146" s="14"/>
    </row>
    <row r="147" spans="1:7" ht="14.1" customHeight="1">
      <c r="B147" s="34" t="s">
        <v>23</v>
      </c>
      <c r="C147" s="11">
        <v>0</v>
      </c>
      <c r="D147" s="11">
        <v>0</v>
      </c>
      <c r="E147" s="11">
        <v>0</v>
      </c>
      <c r="F147" s="11">
        <v>0</v>
      </c>
      <c r="G147" s="14"/>
    </row>
    <row r="148" spans="1:7" ht="4.5" customHeight="1">
      <c r="B148" s="5"/>
      <c r="C148" s="15"/>
      <c r="D148" s="15"/>
      <c r="E148" s="15"/>
      <c r="F148" s="15"/>
      <c r="G148" s="15"/>
    </row>
    <row r="149" spans="1:7" s="19" customFormat="1">
      <c r="A149" s="17"/>
      <c r="B149" s="32"/>
      <c r="C149" s="41" t="s">
        <v>36</v>
      </c>
      <c r="D149" s="41"/>
      <c r="E149" s="41" t="s">
        <v>37</v>
      </c>
      <c r="F149" s="41"/>
      <c r="G149" s="18"/>
    </row>
    <row r="150" spans="1:7">
      <c r="B150" s="33" t="s">
        <v>6</v>
      </c>
      <c r="C150" s="9">
        <f>SUM(C151:C167)</f>
        <v>940000</v>
      </c>
      <c r="D150" s="9">
        <f>SUM(D151:D167)</f>
        <v>5155900</v>
      </c>
      <c r="E150" s="9">
        <f>SUM(E151:E167)</f>
        <v>182000</v>
      </c>
      <c r="F150" s="9">
        <f>SUM(F151:F167)</f>
        <v>3166800</v>
      </c>
      <c r="G150" s="10"/>
    </row>
    <row r="151" spans="1:7" ht="14.1" customHeight="1">
      <c r="B151" s="34" t="s">
        <v>7</v>
      </c>
      <c r="C151" s="11">
        <v>7223</v>
      </c>
      <c r="D151" s="11">
        <v>28138</v>
      </c>
      <c r="E151" s="20">
        <v>11000</v>
      </c>
      <c r="F151" s="11">
        <v>170432</v>
      </c>
      <c r="G151" s="16"/>
    </row>
    <row r="152" spans="1:7" ht="14.1" customHeight="1">
      <c r="B152" s="34" t="s">
        <v>8</v>
      </c>
      <c r="C152" s="11">
        <v>103539</v>
      </c>
      <c r="D152" s="11">
        <v>526977</v>
      </c>
      <c r="E152" s="11">
        <v>30600</v>
      </c>
      <c r="F152" s="11">
        <v>590346</v>
      </c>
      <c r="G152" s="16"/>
    </row>
    <row r="153" spans="1:7" ht="14.1" customHeight="1">
      <c r="B153" s="34" t="s">
        <v>9</v>
      </c>
      <c r="C153" s="11">
        <v>3958</v>
      </c>
      <c r="D153" s="11">
        <v>18510</v>
      </c>
      <c r="E153" s="11">
        <v>8000</v>
      </c>
      <c r="F153" s="11">
        <v>75970</v>
      </c>
      <c r="G153" s="16"/>
    </row>
    <row r="154" spans="1:7" ht="14.1" customHeight="1">
      <c r="B154" s="34" t="s">
        <v>10</v>
      </c>
      <c r="C154" s="11">
        <v>4749</v>
      </c>
      <c r="D154" s="11">
        <v>22337</v>
      </c>
      <c r="E154" s="11">
        <v>12000</v>
      </c>
      <c r="F154" s="11">
        <v>179929</v>
      </c>
      <c r="G154" s="16"/>
    </row>
    <row r="155" spans="1:7" ht="14.1" customHeight="1">
      <c r="B155" s="34" t="s">
        <v>11</v>
      </c>
      <c r="C155" s="11">
        <v>146442</v>
      </c>
      <c r="D155" s="11">
        <v>828107</v>
      </c>
      <c r="E155" s="11">
        <v>30000</v>
      </c>
      <c r="F155" s="11">
        <v>599762</v>
      </c>
      <c r="G155" s="16"/>
    </row>
    <row r="156" spans="1:7" ht="14.1" customHeight="1">
      <c r="B156" s="34" t="s">
        <v>12</v>
      </c>
      <c r="C156" s="11">
        <v>56598</v>
      </c>
      <c r="D156" s="11">
        <v>318503</v>
      </c>
      <c r="E156" s="11">
        <v>16000</v>
      </c>
      <c r="F156" s="11">
        <v>303880</v>
      </c>
      <c r="G156" s="16"/>
    </row>
    <row r="157" spans="1:7" ht="14.1" customHeight="1">
      <c r="B157" s="34" t="s">
        <v>13</v>
      </c>
      <c r="C157" s="11">
        <v>70352</v>
      </c>
      <c r="D157" s="11">
        <v>354438</v>
      </c>
      <c r="E157" s="11">
        <v>21500</v>
      </c>
      <c r="F157" s="11">
        <v>397592</v>
      </c>
      <c r="G157" s="16"/>
    </row>
    <row r="158" spans="1:7" ht="14.1" customHeight="1">
      <c r="B158" s="34" t="s">
        <v>14</v>
      </c>
      <c r="C158" s="11">
        <v>4749</v>
      </c>
      <c r="D158" s="11">
        <v>22492</v>
      </c>
      <c r="E158" s="11">
        <v>4400</v>
      </c>
      <c r="F158" s="11">
        <v>57177</v>
      </c>
      <c r="G158" s="16"/>
    </row>
    <row r="159" spans="1:7" ht="14.1" customHeight="1">
      <c r="B159" s="34" t="s">
        <v>15</v>
      </c>
      <c r="C159" s="11">
        <v>4947</v>
      </c>
      <c r="D159" s="11">
        <v>22026</v>
      </c>
      <c r="E159" s="11">
        <v>15000</v>
      </c>
      <c r="F159" s="11">
        <v>167933</v>
      </c>
      <c r="G159" s="16"/>
    </row>
    <row r="160" spans="1:7" ht="14.1" customHeight="1">
      <c r="B160" s="34" t="s">
        <v>16</v>
      </c>
      <c r="C160" s="11">
        <v>269632</v>
      </c>
      <c r="D160" s="11">
        <v>1563939</v>
      </c>
      <c r="E160" s="11">
        <v>13000</v>
      </c>
      <c r="F160" s="11">
        <v>259897</v>
      </c>
      <c r="G160" s="16"/>
    </row>
    <row r="161" spans="2:7" ht="14.1" customHeight="1">
      <c r="B161" s="34" t="s">
        <v>17</v>
      </c>
      <c r="C161" s="11">
        <v>341</v>
      </c>
      <c r="D161" s="11">
        <v>1330</v>
      </c>
      <c r="E161" s="11">
        <v>1300</v>
      </c>
      <c r="F161" s="11">
        <v>12995</v>
      </c>
      <c r="G161" s="16"/>
    </row>
    <row r="162" spans="2:7" ht="14.1" customHeight="1">
      <c r="B162" s="34" t="s">
        <v>18</v>
      </c>
      <c r="C162" s="11">
        <v>4839</v>
      </c>
      <c r="D162" s="11">
        <v>26843</v>
      </c>
      <c r="E162" s="11">
        <v>2000</v>
      </c>
      <c r="F162" s="11">
        <v>19992</v>
      </c>
      <c r="G162" s="16"/>
    </row>
    <row r="163" spans="2:7" ht="14.1" customHeight="1">
      <c r="B163" s="34" t="s">
        <v>19</v>
      </c>
      <c r="C163" s="11">
        <v>45545</v>
      </c>
      <c r="D163" s="11">
        <v>239973</v>
      </c>
      <c r="E163" s="11">
        <v>3560</v>
      </c>
      <c r="F163" s="11">
        <v>59784</v>
      </c>
      <c r="G163" s="16"/>
    </row>
    <row r="164" spans="2:7" ht="14.1" customHeight="1">
      <c r="B164" s="34" t="s">
        <v>20</v>
      </c>
      <c r="C164" s="11">
        <v>216695</v>
      </c>
      <c r="D164" s="11">
        <v>1180425</v>
      </c>
      <c r="E164" s="11">
        <v>13500</v>
      </c>
      <c r="F164" s="11">
        <v>269893</v>
      </c>
      <c r="G164" s="16"/>
    </row>
    <row r="165" spans="2:7" ht="14.1" customHeight="1">
      <c r="B165" s="34" t="s">
        <v>21</v>
      </c>
      <c r="C165" s="11">
        <v>361</v>
      </c>
      <c r="D165" s="11">
        <v>1721</v>
      </c>
      <c r="E165" s="11">
        <v>100</v>
      </c>
      <c r="F165" s="11">
        <v>870</v>
      </c>
      <c r="G165" s="14"/>
    </row>
    <row r="166" spans="2:7" ht="14.1" customHeight="1">
      <c r="B166" s="34" t="s">
        <v>22</v>
      </c>
      <c r="C166" s="11">
        <v>8</v>
      </c>
      <c r="D166" s="11">
        <v>34</v>
      </c>
      <c r="E166" s="11">
        <v>25</v>
      </c>
      <c r="F166" s="11">
        <v>208</v>
      </c>
      <c r="G166" s="14"/>
    </row>
    <row r="167" spans="2:7" ht="14.1" customHeight="1">
      <c r="B167" s="34" t="s">
        <v>23</v>
      </c>
      <c r="C167" s="11">
        <v>22</v>
      </c>
      <c r="D167" s="11">
        <v>107</v>
      </c>
      <c r="E167" s="11">
        <v>15</v>
      </c>
      <c r="F167" s="11">
        <v>140</v>
      </c>
      <c r="G167" s="14"/>
    </row>
    <row r="168" spans="2:7" ht="4.5" customHeight="1">
      <c r="B168" s="5"/>
      <c r="D168" s="1"/>
    </row>
    <row r="169" spans="2:7">
      <c r="B169" s="31"/>
      <c r="C169" s="40" t="s">
        <v>38</v>
      </c>
      <c r="D169" s="40"/>
      <c r="E169" s="40" t="s">
        <v>39</v>
      </c>
      <c r="F169" s="40"/>
      <c r="G169" s="8"/>
    </row>
    <row r="170" spans="2:7">
      <c r="B170" s="33" t="s">
        <v>6</v>
      </c>
      <c r="C170" s="9">
        <f>SUM(C171:C187)</f>
        <v>25999.800000000003</v>
      </c>
      <c r="D170" s="9">
        <f>SUM(D171:D187)</f>
        <v>26779.8</v>
      </c>
      <c r="E170" s="9">
        <f>SUM(E171:E187)</f>
        <v>600</v>
      </c>
      <c r="F170" s="9">
        <f>SUM(F171:F187)</f>
        <v>1140</v>
      </c>
      <c r="G170" s="10"/>
    </row>
    <row r="171" spans="2:7" ht="14.1" customHeight="1">
      <c r="B171" s="34" t="s">
        <v>7</v>
      </c>
      <c r="C171" s="11">
        <v>405</v>
      </c>
      <c r="D171" s="11">
        <v>283</v>
      </c>
      <c r="E171" s="11">
        <v>0</v>
      </c>
      <c r="F171" s="11">
        <v>0</v>
      </c>
      <c r="G171" s="16"/>
    </row>
    <row r="172" spans="2:7" ht="14.1" customHeight="1">
      <c r="B172" s="34" t="s">
        <v>8</v>
      </c>
      <c r="C172" s="11">
        <v>3302</v>
      </c>
      <c r="D172" s="11">
        <v>2642</v>
      </c>
      <c r="E172" s="11">
        <v>13</v>
      </c>
      <c r="F172" s="11">
        <v>19</v>
      </c>
      <c r="G172" s="16"/>
    </row>
    <row r="173" spans="2:7" ht="14.1" customHeight="1">
      <c r="B173" s="34" t="s">
        <v>9</v>
      </c>
      <c r="C173" s="11">
        <v>1114</v>
      </c>
      <c r="D173" s="11">
        <v>836</v>
      </c>
      <c r="E173" s="11">
        <v>2</v>
      </c>
      <c r="F173" s="11">
        <v>2</v>
      </c>
      <c r="G173" s="16"/>
    </row>
    <row r="174" spans="2:7" ht="14.1" customHeight="1">
      <c r="B174" s="34" t="s">
        <v>10</v>
      </c>
      <c r="C174" s="11">
        <v>608</v>
      </c>
      <c r="D174" s="11">
        <v>456.4</v>
      </c>
      <c r="E174" s="11">
        <v>0</v>
      </c>
      <c r="F174" s="11">
        <v>0</v>
      </c>
      <c r="G174" s="16"/>
    </row>
    <row r="175" spans="2:7" ht="14.1" customHeight="1">
      <c r="B175" s="34" t="s">
        <v>11</v>
      </c>
      <c r="C175" s="11">
        <v>3849</v>
      </c>
      <c r="D175" s="11">
        <v>3080</v>
      </c>
      <c r="E175" s="11">
        <v>13</v>
      </c>
      <c r="F175" s="11">
        <v>18</v>
      </c>
      <c r="G175" s="16"/>
    </row>
    <row r="176" spans="2:7" ht="14.1" customHeight="1">
      <c r="B176" s="34" t="s">
        <v>12</v>
      </c>
      <c r="C176" s="11">
        <v>1823</v>
      </c>
      <c r="D176" s="11">
        <v>1531</v>
      </c>
      <c r="E176" s="11">
        <v>0</v>
      </c>
      <c r="F176" s="11">
        <v>0</v>
      </c>
      <c r="G176" s="16"/>
    </row>
    <row r="177" spans="2:7" ht="14.1" customHeight="1">
      <c r="B177" s="34" t="s">
        <v>13</v>
      </c>
      <c r="C177" s="11">
        <v>1215</v>
      </c>
      <c r="D177" s="11">
        <v>1082</v>
      </c>
      <c r="E177" s="11">
        <v>412</v>
      </c>
      <c r="F177" s="11">
        <v>783</v>
      </c>
      <c r="G177" s="16"/>
    </row>
    <row r="178" spans="2:7" ht="14.1" customHeight="1">
      <c r="B178" s="34" t="s">
        <v>14</v>
      </c>
      <c r="C178" s="11">
        <v>324</v>
      </c>
      <c r="D178" s="11">
        <v>221</v>
      </c>
      <c r="E178" s="11">
        <v>5</v>
      </c>
      <c r="F178" s="11">
        <v>9</v>
      </c>
      <c r="G178" s="16"/>
    </row>
    <row r="179" spans="2:7" ht="14.1" customHeight="1">
      <c r="B179" s="34" t="s">
        <v>15</v>
      </c>
      <c r="C179" s="11">
        <v>1681</v>
      </c>
      <c r="D179" s="11">
        <v>1203</v>
      </c>
      <c r="E179" s="11">
        <v>0</v>
      </c>
      <c r="F179" s="11">
        <v>0</v>
      </c>
      <c r="G179" s="16"/>
    </row>
    <row r="180" spans="2:7" ht="14.1" customHeight="1">
      <c r="B180" s="34" t="s">
        <v>16</v>
      </c>
      <c r="C180" s="11">
        <v>1621</v>
      </c>
      <c r="D180" s="11">
        <v>1329</v>
      </c>
      <c r="E180" s="11">
        <v>154</v>
      </c>
      <c r="F180" s="11">
        <v>308</v>
      </c>
      <c r="G180" s="16"/>
    </row>
    <row r="181" spans="2:7" ht="14.1" customHeight="1">
      <c r="B181" s="34" t="s">
        <v>17</v>
      </c>
      <c r="C181" s="11">
        <v>71.400000000000006</v>
      </c>
      <c r="D181" s="11">
        <v>46</v>
      </c>
      <c r="E181" s="11">
        <v>1</v>
      </c>
      <c r="F181" s="11">
        <v>1</v>
      </c>
      <c r="G181" s="16"/>
    </row>
    <row r="182" spans="2:7" ht="14.1" customHeight="1">
      <c r="B182" s="34" t="s">
        <v>18</v>
      </c>
      <c r="C182" s="11">
        <v>354</v>
      </c>
      <c r="D182" s="11">
        <v>218</v>
      </c>
      <c r="E182" s="11">
        <v>0</v>
      </c>
      <c r="F182" s="11">
        <v>0</v>
      </c>
      <c r="G182" s="16"/>
    </row>
    <row r="183" spans="2:7" ht="14.1" customHeight="1">
      <c r="B183" s="34" t="s">
        <v>19</v>
      </c>
      <c r="C183" s="11">
        <v>81</v>
      </c>
      <c r="D183" s="11">
        <v>61.4</v>
      </c>
      <c r="E183" s="11">
        <v>0</v>
      </c>
      <c r="F183" s="11">
        <v>0</v>
      </c>
      <c r="G183" s="16"/>
    </row>
    <row r="184" spans="2:7" ht="14.1" customHeight="1">
      <c r="B184" s="34" t="s">
        <v>20</v>
      </c>
      <c r="C184" s="11">
        <v>831</v>
      </c>
      <c r="D184" s="11">
        <v>706</v>
      </c>
      <c r="E184" s="11">
        <v>0</v>
      </c>
      <c r="F184" s="11">
        <v>0</v>
      </c>
      <c r="G184" s="16"/>
    </row>
    <row r="185" spans="2:7" ht="14.1" customHeight="1">
      <c r="B185" s="34" t="s">
        <v>21</v>
      </c>
      <c r="C185" s="11">
        <v>2633</v>
      </c>
      <c r="D185" s="11">
        <v>3951</v>
      </c>
      <c r="E185" s="11">
        <v>0</v>
      </c>
      <c r="F185" s="11">
        <v>0</v>
      </c>
      <c r="G185" s="14"/>
    </row>
    <row r="186" spans="2:7" ht="14.1" customHeight="1">
      <c r="B186" s="34" t="s">
        <v>22</v>
      </c>
      <c r="C186" s="11">
        <v>6077</v>
      </c>
      <c r="D186" s="11">
        <v>9118</v>
      </c>
      <c r="E186" s="11">
        <v>0</v>
      </c>
      <c r="F186" s="11">
        <v>0</v>
      </c>
      <c r="G186" s="14"/>
    </row>
    <row r="187" spans="2:7" ht="14.1" customHeight="1">
      <c r="B187" s="34" t="s">
        <v>23</v>
      </c>
      <c r="C187" s="11">
        <v>10.4</v>
      </c>
      <c r="D187" s="11">
        <v>16</v>
      </c>
      <c r="E187" s="11">
        <v>0</v>
      </c>
      <c r="F187" s="11">
        <v>0</v>
      </c>
      <c r="G187" s="14"/>
    </row>
    <row r="188" spans="2:7" ht="4.5" customHeight="1">
      <c r="B188" s="5"/>
      <c r="D188" s="1"/>
    </row>
    <row r="189" spans="2:7">
      <c r="B189" s="31"/>
      <c r="C189" s="40" t="s">
        <v>40</v>
      </c>
      <c r="D189" s="40"/>
      <c r="E189" s="40" t="s">
        <v>41</v>
      </c>
      <c r="F189" s="40"/>
      <c r="G189" s="8"/>
    </row>
    <row r="190" spans="2:7">
      <c r="B190" s="33" t="s">
        <v>6</v>
      </c>
      <c r="C190" s="9">
        <f>SUM(C191:C207)</f>
        <v>260</v>
      </c>
      <c r="D190" s="9">
        <f>SUM(D191:D207)</f>
        <v>3760</v>
      </c>
      <c r="E190" s="9">
        <f>SUM(E191:E207)</f>
        <v>71999.799999999988</v>
      </c>
      <c r="F190" s="9">
        <f>SUM(F191:F207)</f>
        <v>61199.8</v>
      </c>
      <c r="G190" s="10"/>
    </row>
    <row r="191" spans="2:7" ht="14.1" customHeight="1">
      <c r="B191" s="34" t="s">
        <v>7</v>
      </c>
      <c r="C191" s="11">
        <v>11</v>
      </c>
      <c r="D191" s="11">
        <v>47</v>
      </c>
      <c r="E191" s="20">
        <v>5650</v>
      </c>
      <c r="F191" s="11">
        <v>4700.3999999999996</v>
      </c>
      <c r="G191" s="16"/>
    </row>
    <row r="192" spans="2:7" ht="14.1" customHeight="1">
      <c r="B192" s="34" t="s">
        <v>8</v>
      </c>
      <c r="C192" s="11">
        <v>7</v>
      </c>
      <c r="D192" s="11">
        <v>31</v>
      </c>
      <c r="E192" s="11">
        <v>9759</v>
      </c>
      <c r="F192" s="11">
        <v>7103</v>
      </c>
      <c r="G192" s="16"/>
    </row>
    <row r="193" spans="2:7" ht="14.1" customHeight="1">
      <c r="B193" s="34" t="s">
        <v>9</v>
      </c>
      <c r="C193" s="11">
        <v>12</v>
      </c>
      <c r="D193" s="11">
        <v>65</v>
      </c>
      <c r="E193" s="11">
        <v>3714</v>
      </c>
      <c r="F193" s="11">
        <v>3244</v>
      </c>
      <c r="G193" s="16"/>
    </row>
    <row r="194" spans="2:7" ht="14.1" customHeight="1">
      <c r="B194" s="34" t="s">
        <v>10</v>
      </c>
      <c r="C194" s="11">
        <v>4</v>
      </c>
      <c r="D194" s="11">
        <v>17</v>
      </c>
      <c r="E194" s="11">
        <v>5136</v>
      </c>
      <c r="F194" s="11">
        <v>3472.4</v>
      </c>
      <c r="G194" s="16"/>
    </row>
    <row r="195" spans="2:7" ht="14.1" customHeight="1">
      <c r="B195" s="34" t="s">
        <v>11</v>
      </c>
      <c r="C195" s="11">
        <v>7</v>
      </c>
      <c r="D195" s="11">
        <v>27</v>
      </c>
      <c r="E195" s="11">
        <v>12327</v>
      </c>
      <c r="F195" s="11">
        <v>12177</v>
      </c>
      <c r="G195" s="16"/>
    </row>
    <row r="196" spans="2:7" ht="14.1" customHeight="1">
      <c r="B196" s="34" t="s">
        <v>12</v>
      </c>
      <c r="C196" s="11">
        <v>5</v>
      </c>
      <c r="D196" s="11">
        <v>22</v>
      </c>
      <c r="E196" s="11">
        <v>5290</v>
      </c>
      <c r="F196" s="11">
        <v>4951</v>
      </c>
      <c r="G196" s="16"/>
    </row>
    <row r="197" spans="2:7" ht="14.1" customHeight="1">
      <c r="B197" s="34" t="s">
        <v>13</v>
      </c>
      <c r="C197" s="11">
        <v>13</v>
      </c>
      <c r="D197" s="11">
        <v>110</v>
      </c>
      <c r="E197" s="11">
        <v>7191</v>
      </c>
      <c r="F197" s="11">
        <v>6356</v>
      </c>
      <c r="G197" s="16"/>
    </row>
    <row r="198" spans="2:7" ht="14.1" customHeight="1">
      <c r="B198" s="34" t="s">
        <v>14</v>
      </c>
      <c r="C198" s="11">
        <v>3</v>
      </c>
      <c r="D198" s="11">
        <v>26</v>
      </c>
      <c r="E198" s="11">
        <v>2979</v>
      </c>
      <c r="F198" s="11">
        <v>2168</v>
      </c>
      <c r="G198" s="16"/>
    </row>
    <row r="199" spans="2:7" ht="14.1" customHeight="1">
      <c r="B199" s="34" t="s">
        <v>15</v>
      </c>
      <c r="C199" s="11">
        <v>174</v>
      </c>
      <c r="D199" s="11">
        <v>3148</v>
      </c>
      <c r="E199" s="11">
        <v>7191</v>
      </c>
      <c r="F199" s="11">
        <v>5982</v>
      </c>
      <c r="G199" s="16"/>
    </row>
    <row r="200" spans="2:7" ht="14.1" customHeight="1">
      <c r="B200" s="34" t="s">
        <v>16</v>
      </c>
      <c r="C200" s="11">
        <v>11</v>
      </c>
      <c r="D200" s="11">
        <v>178</v>
      </c>
      <c r="E200" s="11">
        <v>4931</v>
      </c>
      <c r="F200" s="11">
        <v>4563</v>
      </c>
      <c r="G200" s="16"/>
    </row>
    <row r="201" spans="2:7" ht="14.1" customHeight="1">
      <c r="B201" s="34" t="s">
        <v>17</v>
      </c>
      <c r="C201" s="11">
        <v>6</v>
      </c>
      <c r="D201" s="11">
        <v>13</v>
      </c>
      <c r="E201" s="11">
        <v>719.4</v>
      </c>
      <c r="F201" s="11">
        <v>553</v>
      </c>
      <c r="G201" s="16"/>
    </row>
    <row r="202" spans="2:7" ht="14.1" customHeight="1">
      <c r="B202" s="34" t="s">
        <v>18</v>
      </c>
      <c r="C202" s="11">
        <v>4</v>
      </c>
      <c r="D202" s="11">
        <v>54</v>
      </c>
      <c r="E202" s="11">
        <v>1490</v>
      </c>
      <c r="F202" s="11">
        <v>929</v>
      </c>
      <c r="G202" s="16"/>
    </row>
    <row r="203" spans="2:7" ht="14.1" customHeight="1">
      <c r="B203" s="34" t="s">
        <v>19</v>
      </c>
      <c r="C203" s="11">
        <v>3</v>
      </c>
      <c r="D203" s="11">
        <v>22</v>
      </c>
      <c r="E203" s="11">
        <v>1222</v>
      </c>
      <c r="F203" s="11">
        <v>839</v>
      </c>
      <c r="G203" s="16"/>
    </row>
    <row r="204" spans="2:7" ht="14.1" customHeight="1">
      <c r="B204" s="34" t="s">
        <v>20</v>
      </c>
      <c r="C204" s="11">
        <v>0</v>
      </c>
      <c r="D204" s="11">
        <v>0</v>
      </c>
      <c r="E204" s="11">
        <v>3426</v>
      </c>
      <c r="F204" s="11">
        <v>3384</v>
      </c>
      <c r="G204" s="16"/>
    </row>
    <row r="205" spans="2:7" ht="14.1" customHeight="1">
      <c r="B205" s="34" t="s">
        <v>21</v>
      </c>
      <c r="C205" s="11">
        <v>0</v>
      </c>
      <c r="D205" s="11">
        <v>0</v>
      </c>
      <c r="E205" s="11">
        <v>514</v>
      </c>
      <c r="F205" s="11">
        <v>491</v>
      </c>
      <c r="G205" s="14"/>
    </row>
    <row r="206" spans="2:7" ht="14.1" customHeight="1">
      <c r="B206" s="34" t="s">
        <v>22</v>
      </c>
      <c r="C206" s="11">
        <v>0</v>
      </c>
      <c r="D206" s="11">
        <v>0</v>
      </c>
      <c r="E206" s="11">
        <v>452</v>
      </c>
      <c r="F206" s="11">
        <v>282</v>
      </c>
      <c r="G206" s="14"/>
    </row>
    <row r="207" spans="2:7" ht="14.1" customHeight="1">
      <c r="B207" s="34" t="s">
        <v>23</v>
      </c>
      <c r="C207" s="11">
        <v>0</v>
      </c>
      <c r="D207" s="11">
        <v>0</v>
      </c>
      <c r="E207" s="11">
        <v>8.4</v>
      </c>
      <c r="F207" s="11">
        <v>5</v>
      </c>
      <c r="G207" s="14"/>
    </row>
    <row r="208" spans="2:7" ht="4.5" customHeight="1">
      <c r="B208" s="5"/>
      <c r="D208" s="1"/>
    </row>
    <row r="209" spans="1:7" s="19" customFormat="1">
      <c r="A209" s="17"/>
      <c r="B209" s="32"/>
      <c r="C209" s="41" t="s">
        <v>42</v>
      </c>
      <c r="D209" s="41"/>
      <c r="E209" s="41" t="s">
        <v>43</v>
      </c>
      <c r="F209" s="41"/>
      <c r="G209" s="18"/>
    </row>
    <row r="210" spans="1:7">
      <c r="B210" s="33" t="s">
        <v>6</v>
      </c>
      <c r="C210" s="9">
        <f>SUM(C211:C227)</f>
        <v>55000</v>
      </c>
      <c r="D210" s="9">
        <f>SUM(D211:D227)</f>
        <v>30250</v>
      </c>
      <c r="E210" s="9">
        <f>SUM(E211:E227)</f>
        <v>3380000</v>
      </c>
      <c r="F210" s="9">
        <f>SUM(F211:F227)</f>
        <v>10478000</v>
      </c>
      <c r="G210" s="10"/>
    </row>
    <row r="211" spans="1:7" ht="14.1" customHeight="1">
      <c r="B211" s="34" t="s">
        <v>7</v>
      </c>
      <c r="C211" s="11">
        <v>20952</v>
      </c>
      <c r="D211" s="11">
        <v>11953</v>
      </c>
      <c r="E211" s="20">
        <v>38860</v>
      </c>
      <c r="F211" s="11">
        <v>123045</v>
      </c>
      <c r="G211" s="16"/>
    </row>
    <row r="212" spans="1:7" ht="14.1" customHeight="1">
      <c r="B212" s="34" t="s">
        <v>8</v>
      </c>
      <c r="C212" s="11">
        <v>24610</v>
      </c>
      <c r="D212" s="11">
        <v>12148</v>
      </c>
      <c r="E212" s="11">
        <v>325397</v>
      </c>
      <c r="F212" s="11">
        <v>1023212</v>
      </c>
      <c r="G212" s="16"/>
    </row>
    <row r="213" spans="1:7" ht="14.1" customHeight="1">
      <c r="B213" s="34" t="s">
        <v>9</v>
      </c>
      <c r="C213" s="11">
        <v>175</v>
      </c>
      <c r="D213" s="11">
        <v>107</v>
      </c>
      <c r="E213" s="11">
        <v>0</v>
      </c>
      <c r="F213" s="11">
        <v>0</v>
      </c>
      <c r="G213" s="16"/>
    </row>
    <row r="214" spans="1:7" ht="14.1" customHeight="1">
      <c r="B214" s="34" t="s">
        <v>10</v>
      </c>
      <c r="C214" s="11">
        <v>69.5</v>
      </c>
      <c r="D214" s="11">
        <v>54</v>
      </c>
      <c r="E214" s="11">
        <v>12603</v>
      </c>
      <c r="F214" s="11">
        <v>41410</v>
      </c>
      <c r="G214" s="16"/>
    </row>
    <row r="215" spans="1:7" ht="14.1" customHeight="1">
      <c r="B215" s="34" t="s">
        <v>11</v>
      </c>
      <c r="C215" s="11">
        <v>873</v>
      </c>
      <c r="D215" s="11">
        <v>592</v>
      </c>
      <c r="E215" s="11">
        <v>444938</v>
      </c>
      <c r="F215" s="11">
        <v>1434782</v>
      </c>
      <c r="G215" s="16"/>
    </row>
    <row r="216" spans="1:7" ht="14.1" customHeight="1">
      <c r="B216" s="34" t="s">
        <v>12</v>
      </c>
      <c r="C216" s="11">
        <v>1746</v>
      </c>
      <c r="D216" s="11">
        <v>1138</v>
      </c>
      <c r="E216" s="11">
        <v>168045</v>
      </c>
      <c r="F216" s="11">
        <v>531849</v>
      </c>
      <c r="G216" s="16"/>
    </row>
    <row r="217" spans="1:7" ht="14.1" customHeight="1">
      <c r="B217" s="34" t="s">
        <v>13</v>
      </c>
      <c r="C217" s="11">
        <v>786</v>
      </c>
      <c r="D217" s="11">
        <v>678</v>
      </c>
      <c r="E217" s="11">
        <v>603521</v>
      </c>
      <c r="F217" s="11">
        <v>2055557</v>
      </c>
      <c r="G217" s="16"/>
    </row>
    <row r="218" spans="1:7" ht="14.1" customHeight="1">
      <c r="B218" s="34" t="s">
        <v>14</v>
      </c>
      <c r="C218" s="11">
        <v>44</v>
      </c>
      <c r="D218" s="11">
        <v>38</v>
      </c>
      <c r="E218" s="11">
        <v>35137</v>
      </c>
      <c r="F218" s="11">
        <v>82437</v>
      </c>
      <c r="G218" s="16"/>
    </row>
    <row r="219" spans="1:7" ht="14.1" customHeight="1">
      <c r="B219" s="34" t="s">
        <v>15</v>
      </c>
      <c r="C219" s="11">
        <v>44</v>
      </c>
      <c r="D219" s="11">
        <v>37</v>
      </c>
      <c r="E219" s="11">
        <v>48</v>
      </c>
      <c r="F219" s="11">
        <v>47</v>
      </c>
      <c r="G219" s="16"/>
    </row>
    <row r="220" spans="1:7" ht="14.1" customHeight="1">
      <c r="B220" s="34" t="s">
        <v>16</v>
      </c>
      <c r="C220" s="11">
        <v>175</v>
      </c>
      <c r="D220" s="11">
        <v>111</v>
      </c>
      <c r="E220" s="11">
        <v>926158</v>
      </c>
      <c r="F220" s="11">
        <v>2707320</v>
      </c>
      <c r="G220" s="16"/>
    </row>
    <row r="221" spans="1:7" ht="14.1" customHeight="1">
      <c r="B221" s="34" t="s">
        <v>17</v>
      </c>
      <c r="C221" s="11">
        <v>60.5</v>
      </c>
      <c r="D221" s="11">
        <v>54</v>
      </c>
      <c r="E221" s="11">
        <v>0</v>
      </c>
      <c r="F221" s="11">
        <v>0</v>
      </c>
      <c r="G221" s="16"/>
    </row>
    <row r="222" spans="1:7" ht="14.1" customHeight="1">
      <c r="B222" s="34" t="s">
        <v>18</v>
      </c>
      <c r="C222" s="11">
        <v>44</v>
      </c>
      <c r="D222" s="11">
        <v>38</v>
      </c>
      <c r="E222" s="11">
        <v>0</v>
      </c>
      <c r="F222" s="11">
        <v>0</v>
      </c>
      <c r="G222" s="16"/>
    </row>
    <row r="223" spans="1:7" ht="14.1" customHeight="1">
      <c r="B223" s="34" t="s">
        <v>19</v>
      </c>
      <c r="C223" s="11">
        <v>1397</v>
      </c>
      <c r="D223" s="11">
        <v>938</v>
      </c>
      <c r="E223" s="11">
        <v>169955</v>
      </c>
      <c r="F223" s="11">
        <v>583290</v>
      </c>
      <c r="G223" s="16"/>
    </row>
    <row r="224" spans="1:7" ht="14.1" customHeight="1">
      <c r="B224" s="34" t="s">
        <v>20</v>
      </c>
      <c r="C224" s="11">
        <v>1310</v>
      </c>
      <c r="D224" s="11">
        <v>1027</v>
      </c>
      <c r="E224" s="11">
        <v>650220</v>
      </c>
      <c r="F224" s="11">
        <v>1885032</v>
      </c>
      <c r="G224" s="16"/>
    </row>
    <row r="225" spans="1:7" ht="14.1" customHeight="1">
      <c r="B225" s="34" t="s">
        <v>21</v>
      </c>
      <c r="C225" s="11">
        <v>261.5</v>
      </c>
      <c r="D225" s="11">
        <v>171</v>
      </c>
      <c r="E225" s="11">
        <v>0</v>
      </c>
      <c r="F225" s="11">
        <v>0</v>
      </c>
      <c r="G225" s="14"/>
    </row>
    <row r="226" spans="1:7" ht="14.1" customHeight="1">
      <c r="B226" s="34" t="s">
        <v>22</v>
      </c>
      <c r="C226" s="11">
        <v>2444</v>
      </c>
      <c r="D226" s="11">
        <v>1158</v>
      </c>
      <c r="E226" s="11">
        <v>4774</v>
      </c>
      <c r="F226" s="11">
        <v>9465</v>
      </c>
      <c r="G226" s="14"/>
    </row>
    <row r="227" spans="1:7" ht="14.1" customHeight="1">
      <c r="B227" s="34" t="s">
        <v>23</v>
      </c>
      <c r="C227" s="11">
        <v>8.5</v>
      </c>
      <c r="D227" s="11">
        <v>8</v>
      </c>
      <c r="E227" s="11">
        <v>344</v>
      </c>
      <c r="F227" s="11">
        <v>554</v>
      </c>
      <c r="G227" s="14"/>
    </row>
    <row r="228" spans="1:7" ht="4.5" customHeight="1">
      <c r="B228" s="5"/>
      <c r="D228" s="1"/>
    </row>
    <row r="229" spans="1:7" s="19" customFormat="1">
      <c r="A229" s="17"/>
      <c r="B229" s="32"/>
      <c r="C229" s="41" t="s">
        <v>44</v>
      </c>
      <c r="D229" s="41"/>
      <c r="E229" s="41" t="s">
        <v>45</v>
      </c>
      <c r="F229" s="41"/>
      <c r="G229" s="18"/>
    </row>
    <row r="230" spans="1:7">
      <c r="B230" s="33" t="s">
        <v>6</v>
      </c>
      <c r="C230" s="9">
        <f>SUM(C231:C247)</f>
        <v>30999.800000000003</v>
      </c>
      <c r="D230" s="9">
        <f>SUM(D231:D247)</f>
        <v>107879.79999999999</v>
      </c>
      <c r="E230" s="9">
        <f>SUM(E231:E247)</f>
        <v>3199.8</v>
      </c>
      <c r="F230" s="9">
        <f>SUM(F231:F247)</f>
        <v>6400</v>
      </c>
      <c r="G230" s="10"/>
    </row>
    <row r="231" spans="1:7" ht="14.1" customHeight="1">
      <c r="B231" s="34" t="s">
        <v>7</v>
      </c>
      <c r="C231" s="11">
        <v>309.39999999999998</v>
      </c>
      <c r="D231" s="11">
        <v>1239</v>
      </c>
      <c r="E231" s="20">
        <v>52.4</v>
      </c>
      <c r="F231" s="11">
        <v>82</v>
      </c>
      <c r="G231" s="16"/>
    </row>
    <row r="232" spans="1:7" ht="14.1" customHeight="1">
      <c r="B232" s="34" t="s">
        <v>8</v>
      </c>
      <c r="C232" s="11">
        <v>3094</v>
      </c>
      <c r="D232" s="11">
        <v>10844</v>
      </c>
      <c r="E232" s="11">
        <v>2200</v>
      </c>
      <c r="F232" s="11">
        <v>4341</v>
      </c>
      <c r="G232" s="16"/>
    </row>
    <row r="233" spans="1:7" ht="14.1" customHeight="1">
      <c r="B233" s="34" t="s">
        <v>9</v>
      </c>
      <c r="C233" s="11">
        <v>0</v>
      </c>
      <c r="D233" s="11">
        <v>0</v>
      </c>
      <c r="E233" s="11">
        <v>16</v>
      </c>
      <c r="F233" s="11">
        <v>32</v>
      </c>
      <c r="G233" s="16"/>
    </row>
    <row r="234" spans="1:7" ht="14.1" customHeight="1">
      <c r="B234" s="34" t="s">
        <v>10</v>
      </c>
      <c r="C234" s="11">
        <v>0</v>
      </c>
      <c r="D234" s="11">
        <v>0</v>
      </c>
      <c r="E234" s="11">
        <v>5</v>
      </c>
      <c r="F234" s="11">
        <v>11</v>
      </c>
      <c r="G234" s="16"/>
    </row>
    <row r="235" spans="1:7" ht="14.1" customHeight="1">
      <c r="B235" s="34" t="s">
        <v>11</v>
      </c>
      <c r="C235" s="11">
        <v>749</v>
      </c>
      <c r="D235" s="11">
        <v>2624.4</v>
      </c>
      <c r="E235" s="11">
        <v>168</v>
      </c>
      <c r="F235" s="11">
        <v>279</v>
      </c>
      <c r="G235" s="16"/>
    </row>
    <row r="236" spans="1:7" ht="14.1" customHeight="1">
      <c r="B236" s="34" t="s">
        <v>12</v>
      </c>
      <c r="C236" s="11">
        <v>5988</v>
      </c>
      <c r="D236" s="11">
        <v>18590</v>
      </c>
      <c r="E236" s="11">
        <v>26</v>
      </c>
      <c r="F236" s="11">
        <v>50</v>
      </c>
      <c r="G236" s="16"/>
    </row>
    <row r="237" spans="1:7" ht="14.1" customHeight="1">
      <c r="B237" s="34" t="s">
        <v>13</v>
      </c>
      <c r="C237" s="11">
        <v>10280</v>
      </c>
      <c r="D237" s="11">
        <v>37060</v>
      </c>
      <c r="E237" s="11">
        <v>105</v>
      </c>
      <c r="F237" s="11">
        <v>201</v>
      </c>
      <c r="G237" s="16"/>
    </row>
    <row r="238" spans="1:7" ht="14.1" customHeight="1">
      <c r="B238" s="34" t="s">
        <v>14</v>
      </c>
      <c r="C238" s="11">
        <v>1777</v>
      </c>
      <c r="D238" s="11">
        <v>6583</v>
      </c>
      <c r="E238" s="11">
        <v>5.4</v>
      </c>
      <c r="F238" s="11">
        <v>9</v>
      </c>
      <c r="G238" s="16"/>
    </row>
    <row r="239" spans="1:7" ht="14.1" customHeight="1">
      <c r="B239" s="34" t="s">
        <v>15</v>
      </c>
      <c r="C239" s="11">
        <v>150.4</v>
      </c>
      <c r="D239" s="11">
        <v>450</v>
      </c>
      <c r="E239" s="11">
        <v>8</v>
      </c>
      <c r="F239" s="11">
        <v>15</v>
      </c>
      <c r="G239" s="16"/>
    </row>
    <row r="240" spans="1:7" ht="14.1" customHeight="1">
      <c r="B240" s="34" t="s">
        <v>16</v>
      </c>
      <c r="C240" s="11">
        <v>1297</v>
      </c>
      <c r="D240" s="11">
        <v>5067</v>
      </c>
      <c r="E240" s="11">
        <v>21</v>
      </c>
      <c r="F240" s="11">
        <v>37</v>
      </c>
      <c r="G240" s="16"/>
    </row>
    <row r="241" spans="1:7" ht="14.1" customHeight="1">
      <c r="B241" s="34" t="s">
        <v>17</v>
      </c>
      <c r="C241" s="11">
        <v>0</v>
      </c>
      <c r="D241" s="11">
        <v>0</v>
      </c>
      <c r="E241" s="11">
        <v>3</v>
      </c>
      <c r="F241" s="11">
        <v>4</v>
      </c>
      <c r="G241" s="16"/>
    </row>
    <row r="242" spans="1:7" ht="14.1" customHeight="1">
      <c r="B242" s="34" t="s">
        <v>18</v>
      </c>
      <c r="C242" s="11">
        <v>0</v>
      </c>
      <c r="D242" s="11">
        <v>0</v>
      </c>
      <c r="E242" s="11">
        <v>4</v>
      </c>
      <c r="F242" s="11">
        <v>4</v>
      </c>
      <c r="G242" s="16"/>
    </row>
    <row r="243" spans="1:7" ht="14.1" customHeight="1">
      <c r="B243" s="34" t="s">
        <v>19</v>
      </c>
      <c r="C243" s="11">
        <v>1048</v>
      </c>
      <c r="D243" s="11">
        <v>3358.4</v>
      </c>
      <c r="E243" s="11">
        <v>5</v>
      </c>
      <c r="F243" s="11">
        <v>13</v>
      </c>
      <c r="G243" s="16"/>
    </row>
    <row r="244" spans="1:7" ht="14.1" customHeight="1">
      <c r="B244" s="34" t="s">
        <v>20</v>
      </c>
      <c r="C244" s="11">
        <v>1497</v>
      </c>
      <c r="D244" s="11">
        <v>4797</v>
      </c>
      <c r="E244" s="11">
        <v>576</v>
      </c>
      <c r="F244" s="11">
        <v>1316</v>
      </c>
      <c r="G244" s="16"/>
    </row>
    <row r="245" spans="1:7" ht="14.1" customHeight="1">
      <c r="B245" s="34" t="s">
        <v>21</v>
      </c>
      <c r="C245" s="11">
        <v>3513</v>
      </c>
      <c r="D245" s="11">
        <v>13369</v>
      </c>
      <c r="E245" s="11">
        <v>0</v>
      </c>
      <c r="F245" s="11">
        <v>0</v>
      </c>
      <c r="G245" s="14"/>
    </row>
    <row r="246" spans="1:7" ht="14.1" customHeight="1">
      <c r="B246" s="34" t="s">
        <v>22</v>
      </c>
      <c r="C246" s="11">
        <v>1297</v>
      </c>
      <c r="D246" s="11">
        <v>3898</v>
      </c>
      <c r="E246" s="11">
        <v>5</v>
      </c>
      <c r="F246" s="11">
        <v>6</v>
      </c>
      <c r="G246" s="14"/>
    </row>
    <row r="247" spans="1:7" ht="14.1" customHeight="1">
      <c r="B247" s="34" t="s">
        <v>23</v>
      </c>
      <c r="C247" s="11">
        <v>0</v>
      </c>
      <c r="D247" s="11">
        <v>0</v>
      </c>
      <c r="E247" s="11">
        <v>0</v>
      </c>
      <c r="F247" s="11">
        <v>0</v>
      </c>
      <c r="G247" s="14"/>
    </row>
    <row r="248" spans="1:7" ht="4.5" customHeight="1">
      <c r="B248" s="5"/>
      <c r="C248" s="15"/>
      <c r="D248" s="22"/>
      <c r="E248" s="22"/>
      <c r="F248" s="22"/>
      <c r="G248" s="22"/>
    </row>
    <row r="249" spans="1:7" s="19" customFormat="1">
      <c r="A249" s="17"/>
      <c r="B249" s="32"/>
      <c r="C249" s="41" t="s">
        <v>46</v>
      </c>
      <c r="D249" s="41"/>
      <c r="E249" s="41" t="s">
        <v>47</v>
      </c>
      <c r="F249" s="41"/>
      <c r="G249" s="18"/>
    </row>
    <row r="250" spans="1:7">
      <c r="B250" s="33" t="s">
        <v>6</v>
      </c>
      <c r="C250" s="9">
        <f>SUM(C251:C267)</f>
        <v>5500</v>
      </c>
      <c r="D250" s="9">
        <f>SUM(D251:D267)</f>
        <v>6380</v>
      </c>
      <c r="E250" s="9">
        <f>SUM(E251:E267)</f>
        <v>1389.6000000000001</v>
      </c>
      <c r="F250" s="9">
        <f>SUM(F251:F267)</f>
        <v>55699.8</v>
      </c>
      <c r="G250" s="10"/>
    </row>
    <row r="251" spans="1:7" ht="14.1" customHeight="1">
      <c r="B251" s="34" t="s">
        <v>7</v>
      </c>
      <c r="C251" s="11">
        <v>3150</v>
      </c>
      <c r="D251" s="11">
        <v>3675</v>
      </c>
      <c r="E251" s="20">
        <v>65</v>
      </c>
      <c r="F251" s="11">
        <v>2075.4</v>
      </c>
      <c r="G251" s="16"/>
    </row>
    <row r="252" spans="1:7" ht="14.1" customHeight="1">
      <c r="B252" s="34" t="s">
        <v>8</v>
      </c>
      <c r="C252" s="11">
        <v>1000</v>
      </c>
      <c r="D252" s="11">
        <v>1361</v>
      </c>
      <c r="E252" s="11">
        <v>79</v>
      </c>
      <c r="F252" s="11">
        <v>2635</v>
      </c>
      <c r="G252" s="16"/>
    </row>
    <row r="253" spans="1:7" ht="14.1" customHeight="1">
      <c r="B253" s="34" t="s">
        <v>9</v>
      </c>
      <c r="C253" s="11">
        <v>10</v>
      </c>
      <c r="D253" s="11">
        <v>11</v>
      </c>
      <c r="E253" s="11">
        <v>75</v>
      </c>
      <c r="F253" s="11">
        <v>1835</v>
      </c>
      <c r="G253" s="16"/>
    </row>
    <row r="254" spans="1:7" ht="14.1" customHeight="1">
      <c r="B254" s="34" t="s">
        <v>10</v>
      </c>
      <c r="C254" s="11">
        <v>0</v>
      </c>
      <c r="D254" s="11">
        <v>0</v>
      </c>
      <c r="E254" s="11">
        <v>8.4</v>
      </c>
      <c r="F254" s="11">
        <v>191</v>
      </c>
      <c r="G254" s="16"/>
    </row>
    <row r="255" spans="1:7" ht="14.1" customHeight="1">
      <c r="B255" s="34" t="s">
        <v>11</v>
      </c>
      <c r="C255" s="11">
        <v>200</v>
      </c>
      <c r="D255" s="11">
        <v>175</v>
      </c>
      <c r="E255" s="11">
        <v>662</v>
      </c>
      <c r="F255" s="11">
        <v>28696</v>
      </c>
      <c r="G255" s="16"/>
    </row>
    <row r="256" spans="1:7" ht="14.1" customHeight="1">
      <c r="B256" s="34" t="s">
        <v>12</v>
      </c>
      <c r="C256" s="11">
        <v>240</v>
      </c>
      <c r="D256" s="11">
        <v>245</v>
      </c>
      <c r="E256" s="11">
        <v>10.4</v>
      </c>
      <c r="F256" s="11">
        <v>436</v>
      </c>
      <c r="G256" s="16"/>
    </row>
    <row r="257" spans="1:7" ht="14.1" customHeight="1">
      <c r="B257" s="34" t="s">
        <v>13</v>
      </c>
      <c r="C257" s="11">
        <v>6</v>
      </c>
      <c r="D257" s="11">
        <v>7</v>
      </c>
      <c r="E257" s="11">
        <v>40</v>
      </c>
      <c r="F257" s="11">
        <v>1112</v>
      </c>
      <c r="G257" s="16"/>
    </row>
    <row r="258" spans="1:7" ht="14.1" customHeight="1">
      <c r="B258" s="34" t="s">
        <v>14</v>
      </c>
      <c r="C258" s="11">
        <v>2</v>
      </c>
      <c r="D258" s="11">
        <v>1</v>
      </c>
      <c r="E258" s="11">
        <v>15</v>
      </c>
      <c r="F258" s="11">
        <v>400</v>
      </c>
      <c r="G258" s="16"/>
    </row>
    <row r="259" spans="1:7" ht="14.1" customHeight="1">
      <c r="B259" s="34" t="s">
        <v>15</v>
      </c>
      <c r="C259" s="11">
        <v>12</v>
      </c>
      <c r="D259" s="11">
        <v>8.5</v>
      </c>
      <c r="E259" s="11">
        <v>90</v>
      </c>
      <c r="F259" s="11">
        <v>2802</v>
      </c>
      <c r="G259" s="16"/>
    </row>
    <row r="260" spans="1:7" ht="14.1" customHeight="1">
      <c r="B260" s="34" t="s">
        <v>16</v>
      </c>
      <c r="C260" s="11">
        <v>120</v>
      </c>
      <c r="D260" s="11">
        <v>122</v>
      </c>
      <c r="E260" s="11">
        <v>60</v>
      </c>
      <c r="F260" s="11">
        <v>2002.4</v>
      </c>
      <c r="G260" s="16"/>
    </row>
    <row r="261" spans="1:7" ht="14.1" customHeight="1">
      <c r="B261" s="34" t="s">
        <v>17</v>
      </c>
      <c r="C261" s="11">
        <v>0</v>
      </c>
      <c r="D261" s="11">
        <v>0</v>
      </c>
      <c r="E261" s="11">
        <v>266</v>
      </c>
      <c r="F261" s="11">
        <v>12966</v>
      </c>
      <c r="G261" s="16"/>
    </row>
    <row r="262" spans="1:7" ht="14.1" customHeight="1">
      <c r="B262" s="34" t="s">
        <v>18</v>
      </c>
      <c r="C262" s="11">
        <v>0</v>
      </c>
      <c r="D262" s="11">
        <v>0</v>
      </c>
      <c r="E262" s="11">
        <v>3.4</v>
      </c>
      <c r="F262" s="11">
        <v>63</v>
      </c>
      <c r="G262" s="16"/>
    </row>
    <row r="263" spans="1:7" ht="14.1" customHeight="1">
      <c r="B263" s="34" t="s">
        <v>19</v>
      </c>
      <c r="C263" s="11">
        <v>195</v>
      </c>
      <c r="D263" s="11">
        <v>180</v>
      </c>
      <c r="E263" s="11">
        <v>8</v>
      </c>
      <c r="F263" s="11">
        <v>347</v>
      </c>
      <c r="G263" s="16"/>
    </row>
    <row r="264" spans="1:7" ht="14.1" customHeight="1">
      <c r="B264" s="34" t="s">
        <v>20</v>
      </c>
      <c r="C264" s="11">
        <v>185</v>
      </c>
      <c r="D264" s="11">
        <v>250</v>
      </c>
      <c r="E264" s="11">
        <v>5</v>
      </c>
      <c r="F264" s="11">
        <v>83</v>
      </c>
      <c r="G264" s="16"/>
    </row>
    <row r="265" spans="1:7" ht="14.1" customHeight="1">
      <c r="B265" s="34" t="s">
        <v>21</v>
      </c>
      <c r="C265" s="11">
        <v>65</v>
      </c>
      <c r="D265" s="11">
        <v>73</v>
      </c>
      <c r="E265" s="11">
        <v>2.4</v>
      </c>
      <c r="F265" s="11">
        <v>56</v>
      </c>
      <c r="G265" s="14"/>
    </row>
    <row r="266" spans="1:7" ht="14.1" customHeight="1">
      <c r="B266" s="34" t="s">
        <v>22</v>
      </c>
      <c r="C266" s="11">
        <v>315</v>
      </c>
      <c r="D266" s="11">
        <v>271.5</v>
      </c>
      <c r="E266" s="11">
        <v>0</v>
      </c>
      <c r="F266" s="11">
        <v>0</v>
      </c>
      <c r="G266" s="14"/>
    </row>
    <row r="267" spans="1:7" ht="14.1" customHeight="1">
      <c r="B267" s="34" t="s">
        <v>23</v>
      </c>
      <c r="C267" s="11">
        <v>0</v>
      </c>
      <c r="D267" s="11">
        <v>0</v>
      </c>
      <c r="E267" s="11">
        <v>0</v>
      </c>
      <c r="F267" s="11">
        <v>0</v>
      </c>
      <c r="G267" s="14"/>
    </row>
    <row r="268" spans="1:7" ht="4.5" customHeight="1">
      <c r="B268" s="23"/>
      <c r="C268" s="24"/>
      <c r="D268" s="24"/>
      <c r="E268" s="25"/>
      <c r="F268" s="25"/>
      <c r="G268" s="25"/>
    </row>
    <row r="269" spans="1:7" s="19" customFormat="1">
      <c r="A269" s="17"/>
      <c r="B269" s="32"/>
      <c r="C269" s="41" t="s">
        <v>48</v>
      </c>
      <c r="D269" s="41"/>
      <c r="E269" s="41" t="s">
        <v>49</v>
      </c>
      <c r="F269" s="41"/>
      <c r="G269" s="18"/>
    </row>
    <row r="270" spans="1:7">
      <c r="B270" s="33" t="s">
        <v>6</v>
      </c>
      <c r="C270" s="9">
        <f>SUM(C271:C287)</f>
        <v>510000</v>
      </c>
      <c r="D270" s="9">
        <f>SUM(D271:D287)</f>
        <v>1020000</v>
      </c>
      <c r="E270" s="9">
        <f>SUM(E271:E287)</f>
        <v>1099.8000000000002</v>
      </c>
      <c r="F270" s="9">
        <f>SUM(F271:F287)</f>
        <v>12650</v>
      </c>
      <c r="G270" s="10"/>
    </row>
    <row r="271" spans="1:7" ht="14.1" customHeight="1">
      <c r="B271" s="34" t="s">
        <v>7</v>
      </c>
      <c r="C271" s="11">
        <v>0</v>
      </c>
      <c r="D271" s="11">
        <v>0</v>
      </c>
      <c r="E271" s="20">
        <v>12</v>
      </c>
      <c r="F271" s="11">
        <v>168</v>
      </c>
      <c r="G271" s="16"/>
    </row>
    <row r="272" spans="1:7" ht="14.1" customHeight="1">
      <c r="B272" s="34" t="s">
        <v>8</v>
      </c>
      <c r="C272" s="11">
        <v>11050</v>
      </c>
      <c r="D272" s="11">
        <v>22117</v>
      </c>
      <c r="E272" s="11">
        <v>14</v>
      </c>
      <c r="F272" s="11">
        <v>217</v>
      </c>
      <c r="G272" s="16"/>
    </row>
    <row r="273" spans="2:7" ht="14.1" customHeight="1">
      <c r="B273" s="34" t="s">
        <v>9</v>
      </c>
      <c r="C273" s="11">
        <v>0</v>
      </c>
      <c r="D273" s="11">
        <v>0</v>
      </c>
      <c r="E273" s="11">
        <v>3</v>
      </c>
      <c r="F273" s="11">
        <v>29</v>
      </c>
      <c r="G273" s="16"/>
    </row>
    <row r="274" spans="2:7" ht="14.1" customHeight="1">
      <c r="B274" s="34" t="s">
        <v>10</v>
      </c>
      <c r="C274" s="11">
        <v>3400</v>
      </c>
      <c r="D274" s="11">
        <v>4298</v>
      </c>
      <c r="E274" s="11">
        <v>1</v>
      </c>
      <c r="F274" s="11">
        <v>11</v>
      </c>
      <c r="G274" s="16"/>
    </row>
    <row r="275" spans="2:7" ht="14.1" customHeight="1">
      <c r="B275" s="34" t="s">
        <v>11</v>
      </c>
      <c r="C275" s="11">
        <v>85000</v>
      </c>
      <c r="D275" s="11">
        <v>199548</v>
      </c>
      <c r="E275" s="11">
        <v>212</v>
      </c>
      <c r="F275" s="11">
        <v>2982</v>
      </c>
      <c r="G275" s="16"/>
    </row>
    <row r="276" spans="2:7" ht="14.1" customHeight="1">
      <c r="B276" s="34" t="s">
        <v>12</v>
      </c>
      <c r="C276" s="11">
        <v>55250</v>
      </c>
      <c r="D276" s="11">
        <v>87302</v>
      </c>
      <c r="E276" s="11">
        <v>4.4000000000000004</v>
      </c>
      <c r="F276" s="11">
        <v>41</v>
      </c>
      <c r="G276" s="16"/>
    </row>
    <row r="277" spans="2:7" ht="14.1" customHeight="1">
      <c r="B277" s="34" t="s">
        <v>13</v>
      </c>
      <c r="C277" s="11">
        <v>183600</v>
      </c>
      <c r="D277" s="11">
        <v>337004</v>
      </c>
      <c r="E277" s="11">
        <v>807</v>
      </c>
      <c r="F277" s="11">
        <v>8519</v>
      </c>
      <c r="G277" s="16"/>
    </row>
    <row r="278" spans="2:7" ht="14.1" customHeight="1">
      <c r="B278" s="34" t="s">
        <v>14</v>
      </c>
      <c r="C278" s="11">
        <v>8500</v>
      </c>
      <c r="D278" s="11">
        <v>10745</v>
      </c>
      <c r="E278" s="11">
        <v>5.4</v>
      </c>
      <c r="F278" s="11">
        <v>55</v>
      </c>
      <c r="G278" s="16"/>
    </row>
    <row r="279" spans="2:7" ht="14.1" customHeight="1">
      <c r="B279" s="34" t="s">
        <v>15</v>
      </c>
      <c r="C279" s="11">
        <v>0</v>
      </c>
      <c r="D279" s="11">
        <v>0</v>
      </c>
      <c r="E279" s="11">
        <v>5</v>
      </c>
      <c r="F279" s="11">
        <v>59</v>
      </c>
      <c r="G279" s="16"/>
    </row>
    <row r="280" spans="2:7" ht="14.1" customHeight="1">
      <c r="B280" s="34" t="s">
        <v>16</v>
      </c>
      <c r="C280" s="11">
        <v>127500</v>
      </c>
      <c r="D280" s="11">
        <v>295054</v>
      </c>
      <c r="E280" s="11">
        <v>10</v>
      </c>
      <c r="F280" s="11">
        <v>147</v>
      </c>
      <c r="G280" s="16"/>
    </row>
    <row r="281" spans="2:7" ht="14.1" customHeight="1">
      <c r="B281" s="34" t="s">
        <v>17</v>
      </c>
      <c r="C281" s="11">
        <v>0</v>
      </c>
      <c r="D281" s="11">
        <v>0</v>
      </c>
      <c r="E281" s="11">
        <v>7</v>
      </c>
      <c r="F281" s="11">
        <v>132</v>
      </c>
      <c r="G281" s="16"/>
    </row>
    <row r="282" spans="2:7" ht="14.1" customHeight="1">
      <c r="B282" s="34" t="s">
        <v>18</v>
      </c>
      <c r="C282" s="11">
        <v>0</v>
      </c>
      <c r="D282" s="11">
        <v>0</v>
      </c>
      <c r="E282" s="11">
        <v>1</v>
      </c>
      <c r="F282" s="11">
        <v>12</v>
      </c>
      <c r="G282" s="16"/>
    </row>
    <row r="283" spans="2:7" ht="14.1" customHeight="1">
      <c r="B283" s="34" t="s">
        <v>19</v>
      </c>
      <c r="C283" s="11">
        <v>10200</v>
      </c>
      <c r="D283" s="11">
        <v>15580</v>
      </c>
      <c r="E283" s="11">
        <v>8</v>
      </c>
      <c r="F283" s="11">
        <v>106</v>
      </c>
      <c r="G283" s="16"/>
    </row>
    <row r="284" spans="2:7" ht="14.1" customHeight="1">
      <c r="B284" s="34" t="s">
        <v>20</v>
      </c>
      <c r="C284" s="11">
        <v>25500</v>
      </c>
      <c r="D284" s="11">
        <v>48352</v>
      </c>
      <c r="E284" s="11">
        <v>10</v>
      </c>
      <c r="F284" s="11">
        <v>172</v>
      </c>
      <c r="G284" s="16"/>
    </row>
    <row r="285" spans="2:7" ht="14.1" customHeight="1">
      <c r="B285" s="34" t="s">
        <v>21</v>
      </c>
      <c r="C285" s="11">
        <v>0</v>
      </c>
      <c r="D285" s="11">
        <v>0</v>
      </c>
      <c r="E285" s="11">
        <v>0</v>
      </c>
      <c r="F285" s="11">
        <v>0</v>
      </c>
      <c r="G285" s="16"/>
    </row>
    <row r="286" spans="2:7" ht="14.1" customHeight="1">
      <c r="B286" s="34" t="s">
        <v>22</v>
      </c>
      <c r="C286" s="11">
        <v>0</v>
      </c>
      <c r="D286" s="11">
        <v>0</v>
      </c>
      <c r="E286" s="11">
        <v>0</v>
      </c>
      <c r="F286" s="11">
        <v>0</v>
      </c>
      <c r="G286" s="16"/>
    </row>
    <row r="287" spans="2:7" ht="14.1" customHeight="1">
      <c r="B287" s="34" t="s">
        <v>23</v>
      </c>
      <c r="C287" s="11">
        <v>0</v>
      </c>
      <c r="D287" s="11">
        <v>0</v>
      </c>
      <c r="E287" s="11">
        <v>0</v>
      </c>
      <c r="F287" s="11">
        <v>0</v>
      </c>
      <c r="G287" s="16"/>
    </row>
    <row r="288" spans="2:7" ht="5.0999999999999996" customHeight="1" thickBot="1">
      <c r="B288" s="26"/>
      <c r="C288" s="27"/>
      <c r="D288" s="27"/>
      <c r="E288" s="27"/>
      <c r="F288" s="27"/>
      <c r="G288" s="28"/>
    </row>
    <row r="289" spans="2:7" ht="5.0999999999999996" customHeight="1">
      <c r="B289" s="29"/>
      <c r="C289" s="28"/>
      <c r="D289" s="28"/>
      <c r="E289" s="28"/>
      <c r="F289" s="28"/>
      <c r="G289" s="28"/>
    </row>
    <row r="290" spans="2:7">
      <c r="B290" s="4" t="s">
        <v>50</v>
      </c>
      <c r="D290" s="1"/>
    </row>
    <row r="291" spans="2:7">
      <c r="D291" s="1"/>
    </row>
    <row r="292" spans="2:7" ht="15.75">
      <c r="C292" s="30"/>
      <c r="D292" s="1"/>
    </row>
  </sheetData>
  <mergeCells count="34">
    <mergeCell ref="C249:D249"/>
    <mergeCell ref="E249:F249"/>
    <mergeCell ref="C269:D269"/>
    <mergeCell ref="E269:F269"/>
    <mergeCell ref="C189:D189"/>
    <mergeCell ref="E189:F189"/>
    <mergeCell ref="C209:D209"/>
    <mergeCell ref="E209:F209"/>
    <mergeCell ref="C229:D229"/>
    <mergeCell ref="E229:F229"/>
    <mergeCell ref="C129:D129"/>
    <mergeCell ref="E129:F129"/>
    <mergeCell ref="C149:D149"/>
    <mergeCell ref="E149:F149"/>
    <mergeCell ref="C169:D169"/>
    <mergeCell ref="E169:F169"/>
    <mergeCell ref="C69:D69"/>
    <mergeCell ref="E69:F69"/>
    <mergeCell ref="C89:D89"/>
    <mergeCell ref="E89:F89"/>
    <mergeCell ref="C109:D109"/>
    <mergeCell ref="E109:F109"/>
    <mergeCell ref="C9:D9"/>
    <mergeCell ref="E9:F9"/>
    <mergeCell ref="C29:D29"/>
    <mergeCell ref="E29:F29"/>
    <mergeCell ref="C49:D49"/>
    <mergeCell ref="E49:F49"/>
    <mergeCell ref="B4:B7"/>
    <mergeCell ref="C4:F4"/>
    <mergeCell ref="C5:C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6.1.3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2019-08-19T14:18:22Z</dcterms:created>
  <dcterms:modified xsi:type="dcterms:W3CDTF">2021-05-11T15:00:08Z</dcterms:modified>
</cp:coreProperties>
</file>