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1.1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40" i="1" l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O7" i="1"/>
  <c r="N7" i="1"/>
  <c r="M7" i="1"/>
  <c r="L7" i="1"/>
  <c r="K7" i="1"/>
  <c r="J7" i="1"/>
  <c r="I7" i="1"/>
  <c r="H7" i="1"/>
  <c r="G7" i="1"/>
  <c r="F7" i="1"/>
  <c r="E7" i="1"/>
  <c r="D7" i="1"/>
  <c r="C7" i="1" l="1"/>
</calcChain>
</file>

<file path=xl/sharedStrings.xml><?xml version="1.0" encoding="utf-8"?>
<sst xmlns="http://schemas.openxmlformats.org/spreadsheetml/2006/main" count="50" uniqueCount="49">
  <si>
    <t>CUADRO 4.1.11. HOSPITAL DE POLICÍA: CONSULTAS MÉDICAS POR MES, SEGÚN ESPECIALIDAD. AÑO 2017</t>
  </si>
  <si>
    <t>ESPECIALIDAD</t>
  </si>
  <si>
    <t>TOTAL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</si>
  <si>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</si>
  <si>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</si>
  <si>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</si>
  <si>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</si>
  <si>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</si>
  <si>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</si>
  <si>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</si>
  <si>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</si>
  <si>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</si>
  <si>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</si>
  <si>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</si>
  <si>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</si>
  <si>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</si>
  <si>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Alergia</t>
  </si>
  <si>
    <t>Cardiología</t>
  </si>
  <si>
    <t>Cirugía General</t>
  </si>
  <si>
    <t>Cirugía Infantil</t>
  </si>
  <si>
    <t>Cirugía Plástica</t>
  </si>
  <si>
    <t>Cirugía Vascular</t>
  </si>
  <si>
    <t>Clínica Médica</t>
  </si>
  <si>
    <t>Coloproctología</t>
  </si>
  <si>
    <t>Dermatología</t>
  </si>
  <si>
    <t>Diabetes y Obesidad</t>
  </si>
  <si>
    <t>Endocrinología</t>
  </si>
  <si>
    <t>Fonoaudiología</t>
  </si>
  <si>
    <t>Gastroenterología</t>
  </si>
  <si>
    <t>Geriatría</t>
  </si>
  <si>
    <t>Gineco-Obstetricia</t>
  </si>
  <si>
    <t>Hematología</t>
  </si>
  <si>
    <t>Mastología</t>
  </si>
  <si>
    <t>Nefrología</t>
  </si>
  <si>
    <t>Neumología</t>
  </si>
  <si>
    <t>Neurología</t>
  </si>
  <si>
    <t>Nutrición</t>
  </si>
  <si>
    <t>Oftalmología</t>
  </si>
  <si>
    <t>Ortopedia y Traumatología</t>
  </si>
  <si>
    <t>Otorrinolaringología</t>
  </si>
  <si>
    <t>Pediatría</t>
  </si>
  <si>
    <t>Planificación Familiar</t>
  </si>
  <si>
    <t>Psicología</t>
  </si>
  <si>
    <t>Psicopedagogía</t>
  </si>
  <si>
    <t>Psiquiatría</t>
  </si>
  <si>
    <t>Terapia del dolor</t>
  </si>
  <si>
    <t>Reumatología</t>
  </si>
  <si>
    <t>Urología</t>
  </si>
  <si>
    <t>FUENTE: Hospital de Policía "Rigoberto Caballero".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</si>
</sst>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6">
    <xf numFmtId="0" fontId="0" fillId="0" borderId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17" fillId="12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7" fillId="16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7" fillId="20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8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32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6" fillId="2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165" fontId="11" fillId="6" borderId="4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165" fontId="13" fillId="7" borderId="7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165" fontId="12" fillId="0" borderId="6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166" fontId="23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17" fillId="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17" fillId="13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17" fillId="17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1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17" fillId="29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165" fontId="9" fillId="5" borderId="4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1" fillId="0" borderId="0" applyNumberFormat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NumberFormat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Font="0" applyFill="0" applyBorder="0" applyAlignment="0" applyProtection="0"/>
    <xf numFmtId="169" fontId="23" fillId="0" borderId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ont="0" applyFill="0" applyBorder="0" applyAlignment="0" applyProtection="0"/>
    <xf numFmtId="0" fontId="30" fillId="53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7" fillId="3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4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5" fontId="23" fillId="0" borderId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6" fontId="23" fillId="0" borderId="0" applyFill="0" applyBorder="0" applyAlignment="0" applyProtection="0"/>
    <xf numFmtId="175" fontId="23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4" fontId="23" fillId="0" borderId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3" fillId="0" borderId="0" applyFill="0" applyBorder="0" applyAlignment="0" applyProtection="0"/>
    <xf numFmtId="180" fontId="23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0" fontId="23" fillId="0" borderId="0" applyFill="0" applyBorder="0" applyAlignment="0" applyProtection="0"/>
    <xf numFmtId="188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0" fontId="40" fillId="0" borderId="0" applyNumberFormat="0" applyBorder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9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0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165" fontId="8" fillId="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39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2" fontId="42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37" fontId="39" fillId="0" borderId="0"/>
    <xf numFmtId="193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1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39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8" fillId="0" borderId="0" applyNumberFormat="0" applyFill="0" applyBorder="0" applyAlignment="0" applyProtection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3" fillId="55" borderId="15" applyNumberFormat="0" applyFont="0" applyAlignment="0" applyProtection="0"/>
    <xf numFmtId="165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165" fontId="10" fillId="6" borderId="5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165" fontId="3" fillId="0" borderId="1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165" fontId="4" fillId="0" borderId="2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165" fontId="5" fillId="0" borderId="3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165" fontId="16" fillId="0" borderId="9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</cellStyleXfs>
  <cellXfs count="24">
    <xf numFmtId="0" fontId="0" fillId="0" borderId="0" xfId="0"/>
    <xf numFmtId="0" fontId="18" fillId="0" borderId="0" xfId="0" applyFont="1" applyFill="1" applyBorder="1"/>
    <xf numFmtId="0" fontId="19" fillId="0" borderId="0" xfId="0" applyFont="1" applyFill="1"/>
    <xf numFmtId="0" fontId="18" fillId="0" borderId="0" xfId="0" applyFont="1" applyFill="1" applyBorder="1" applyAlignment="1" applyProtection="1">
      <alignment horizontal="left"/>
    </xf>
    <xf numFmtId="0" fontId="18" fillId="0" borderId="0" xfId="0" applyFont="1" applyFill="1"/>
    <xf numFmtId="0" fontId="18" fillId="0" borderId="10" xfId="0" applyFont="1" applyFill="1" applyBorder="1" applyAlignment="1" applyProtection="1">
      <alignment horizontal="center"/>
    </xf>
    <xf numFmtId="3" fontId="18" fillId="0" borderId="0" xfId="0" applyNumberFormat="1" applyFont="1" applyFill="1" applyBorder="1" applyAlignment="1" applyProtection="1">
      <alignment horizontal="right" indent="1"/>
    </xf>
    <xf numFmtId="164" fontId="18" fillId="0" borderId="0" xfId="0" applyNumberFormat="1" applyFont="1" applyFill="1" applyAlignment="1">
      <alignment horizontal="right" indent="1"/>
    </xf>
    <xf numFmtId="0" fontId="18" fillId="0" borderId="11" xfId="0" applyFont="1" applyFill="1" applyBorder="1" applyAlignment="1" applyProtection="1"/>
    <xf numFmtId="3" fontId="18" fillId="0" borderId="11" xfId="0" applyNumberFormat="1" applyFont="1" applyFill="1" applyBorder="1" applyAlignment="1" applyProtection="1">
      <alignment horizontal="right"/>
    </xf>
    <xf numFmtId="3" fontId="18" fillId="0" borderId="11" xfId="0" applyNumberFormat="1" applyFont="1" applyFill="1" applyBorder="1" applyAlignment="1">
      <alignment horizontal="right"/>
    </xf>
    <xf numFmtId="0" fontId="18" fillId="0" borderId="0" xfId="0" applyFont="1" applyFill="1" applyBorder="1" applyAlignment="1" applyProtection="1"/>
    <xf numFmtId="3" fontId="18" fillId="0" borderId="0" xfId="0" applyNumberFormat="1" applyFont="1" applyFill="1" applyBorder="1" applyAlignment="1" applyProtection="1">
      <alignment horizontal="right"/>
    </xf>
    <xf numFmtId="37" fontId="18" fillId="0" borderId="0" xfId="0" applyNumberFormat="1" applyFont="1" applyFill="1" applyBorder="1" applyProtection="1"/>
    <xf numFmtId="37" fontId="20" fillId="0" borderId="0" xfId="0" applyNumberFormat="1" applyFont="1" applyFill="1" applyBorder="1" applyProtection="1"/>
    <xf numFmtId="0" fontId="20" fillId="0" borderId="0" xfId="0" applyFont="1" applyFill="1" applyBorder="1"/>
    <xf numFmtId="164" fontId="20" fillId="56" borderId="0" xfId="0" applyNumberFormat="1" applyFont="1" applyFill="1" applyAlignment="1">
      <alignment horizontal="right" indent="1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/>
    </xf>
    <xf numFmtId="0" fontId="18" fillId="0" borderId="0" xfId="0" applyFont="1" applyFill="1" applyBorder="1" applyAlignment="1">
      <alignment horizontal="left" indent="3"/>
    </xf>
    <xf numFmtId="0" fontId="20" fillId="56" borderId="0" xfId="0" applyFont="1" applyFill="1" applyBorder="1" applyAlignment="1" applyProtection="1">
      <alignment horizontal="left" indent="3"/>
    </xf>
    <xf numFmtId="0" fontId="18" fillId="0" borderId="0" xfId="0" applyFont="1" applyFill="1" applyBorder="1" applyAlignment="1" applyProtection="1">
      <alignment horizontal="left" indent="3"/>
    </xf>
    <xf numFmtId="0" fontId="18" fillId="0" borderId="21" xfId="0" applyFont="1" applyFill="1" applyBorder="1" applyAlignment="1" applyProtection="1">
      <alignment horizontal="center" vertical="center"/>
    </xf>
    <xf numFmtId="0" fontId="18" fillId="0" borderId="22" xfId="0" applyFont="1" applyFill="1" applyBorder="1" applyAlignment="1" applyProtection="1">
      <alignment horizontal="center" vertical="center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5"/>
  <sheetViews>
    <sheetView showGridLines="0" tabSelected="1" zoomScale="70" zoomScaleNormal="70" workbookViewId="0">
      <selection activeCell="Q17" sqref="Q17"/>
    </sheetView>
  </sheetViews>
  <sheetFormatPr baseColWidth="10" defaultColWidth="11" defaultRowHeight="15"/>
  <cols>
    <col min="1" max="1" width="3.7109375" style="2" customWidth="1"/>
    <col min="2" max="2" width="35.7109375" style="1" customWidth="1"/>
    <col min="3" max="3" width="9.7109375" style="1" customWidth="1"/>
    <col min="4" max="15" width="8.7109375" style="1" customWidth="1"/>
    <col min="16" max="16" width="11" style="1" customWidth="1"/>
    <col min="17" max="16384" width="11" style="1"/>
  </cols>
  <sheetData>
    <row r="2" spans="1:15">
      <c r="B2" s="3" t="s">
        <v>0</v>
      </c>
    </row>
    <row r="3" spans="1:15" ht="5.0999999999999996" customHeight="1"/>
    <row r="4" spans="1:15" ht="12.75">
      <c r="A4" s="4"/>
      <c r="B4" s="22" t="s">
        <v>1</v>
      </c>
      <c r="C4" s="17" t="s">
        <v>2</v>
      </c>
      <c r="D4" s="18" t="s">
        <v>3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>
      <c r="B5" s="23"/>
      <c r="C5" s="17"/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</row>
    <row r="6" spans="1:15" ht="5.0999999999999996" customHeight="1">
      <c r="B6" s="19"/>
    </row>
    <row r="7" spans="1:15">
      <c r="B7" s="20" t="s">
        <v>2</v>
      </c>
      <c r="C7" s="16">
        <f>SUM(D7:O7)</f>
        <v>110904</v>
      </c>
      <c r="D7" s="16">
        <f t="shared" ref="D7:O7" si="0">SUM(D9:D40)</f>
        <v>8145</v>
      </c>
      <c r="E7" s="16">
        <f t="shared" si="0"/>
        <v>7253</v>
      </c>
      <c r="F7" s="16">
        <f t="shared" si="0"/>
        <v>10450</v>
      </c>
      <c r="G7" s="16">
        <f t="shared" si="0"/>
        <v>7649</v>
      </c>
      <c r="H7" s="16">
        <f t="shared" si="0"/>
        <v>9119</v>
      </c>
      <c r="I7" s="16">
        <f t="shared" si="0"/>
        <v>10200</v>
      </c>
      <c r="J7" s="16">
        <f t="shared" si="0"/>
        <v>11970</v>
      </c>
      <c r="K7" s="16">
        <f t="shared" si="0"/>
        <v>9821</v>
      </c>
      <c r="L7" s="16">
        <f t="shared" si="0"/>
        <v>9662</v>
      </c>
      <c r="M7" s="16">
        <f t="shared" si="0"/>
        <v>9060</v>
      </c>
      <c r="N7" s="16">
        <f t="shared" si="0"/>
        <v>9293</v>
      </c>
      <c r="O7" s="16">
        <f t="shared" si="0"/>
        <v>8282</v>
      </c>
    </row>
    <row r="8" spans="1:15" ht="4.5" customHeight="1">
      <c r="B8" s="19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>
      <c r="B9" s="21" t="s">
        <v>16</v>
      </c>
      <c r="C9" s="7">
        <f t="shared" ref="C9:C40" si="1">SUM(D9:O9)</f>
        <v>1329</v>
      </c>
      <c r="D9" s="7">
        <v>92</v>
      </c>
      <c r="E9" s="7">
        <v>75</v>
      </c>
      <c r="F9" s="7">
        <v>113</v>
      </c>
      <c r="G9" s="7">
        <v>89</v>
      </c>
      <c r="H9" s="7">
        <v>147</v>
      </c>
      <c r="I9" s="7">
        <v>135</v>
      </c>
      <c r="J9" s="7">
        <v>126</v>
      </c>
      <c r="K9" s="7">
        <v>156</v>
      </c>
      <c r="L9" s="7">
        <v>86</v>
      </c>
      <c r="M9" s="7">
        <v>100</v>
      </c>
      <c r="N9" s="7">
        <v>132</v>
      </c>
      <c r="O9" s="7">
        <v>78</v>
      </c>
    </row>
    <row r="10" spans="1:15">
      <c r="B10" s="21" t="s">
        <v>17</v>
      </c>
      <c r="C10" s="7">
        <f t="shared" si="1"/>
        <v>7758</v>
      </c>
      <c r="D10" s="7">
        <v>557</v>
      </c>
      <c r="E10" s="7">
        <v>180</v>
      </c>
      <c r="F10" s="7">
        <v>1061</v>
      </c>
      <c r="G10" s="7">
        <v>522</v>
      </c>
      <c r="H10" s="7">
        <v>552</v>
      </c>
      <c r="I10" s="7">
        <v>854</v>
      </c>
      <c r="J10" s="7">
        <v>1118</v>
      </c>
      <c r="K10" s="7">
        <v>548</v>
      </c>
      <c r="L10" s="7">
        <v>729</v>
      </c>
      <c r="M10" s="7">
        <v>546</v>
      </c>
      <c r="N10" s="7">
        <v>637</v>
      </c>
      <c r="O10" s="7">
        <v>454</v>
      </c>
    </row>
    <row r="11" spans="1:15">
      <c r="B11" s="21" t="s">
        <v>18</v>
      </c>
      <c r="C11" s="7">
        <f t="shared" si="1"/>
        <v>1421</v>
      </c>
      <c r="D11" s="7">
        <v>16</v>
      </c>
      <c r="E11" s="7">
        <v>106</v>
      </c>
      <c r="F11" s="7">
        <v>110</v>
      </c>
      <c r="G11" s="7">
        <v>140</v>
      </c>
      <c r="H11" s="7">
        <v>127</v>
      </c>
      <c r="I11" s="7">
        <v>173</v>
      </c>
      <c r="J11" s="7">
        <v>138</v>
      </c>
      <c r="K11" s="7">
        <v>134</v>
      </c>
      <c r="L11" s="7">
        <v>130</v>
      </c>
      <c r="M11" s="7">
        <v>85</v>
      </c>
      <c r="N11" s="7">
        <v>144</v>
      </c>
      <c r="O11" s="7">
        <v>118</v>
      </c>
    </row>
    <row r="12" spans="1:15">
      <c r="B12" s="21" t="s">
        <v>19</v>
      </c>
      <c r="C12" s="7">
        <f t="shared" si="1"/>
        <v>200</v>
      </c>
      <c r="D12" s="7">
        <v>18</v>
      </c>
      <c r="E12" s="7">
        <v>13</v>
      </c>
      <c r="F12" s="7">
        <v>25</v>
      </c>
      <c r="G12" s="7">
        <v>7</v>
      </c>
      <c r="H12" s="7">
        <v>27</v>
      </c>
      <c r="I12" s="7">
        <v>19</v>
      </c>
      <c r="J12" s="7">
        <v>18</v>
      </c>
      <c r="K12" s="7">
        <v>5</v>
      </c>
      <c r="L12" s="7">
        <v>21</v>
      </c>
      <c r="M12" s="7">
        <v>9</v>
      </c>
      <c r="N12" s="7">
        <v>17</v>
      </c>
      <c r="O12" s="7">
        <v>21</v>
      </c>
    </row>
    <row r="13" spans="1:15">
      <c r="B13" s="21" t="s">
        <v>20</v>
      </c>
      <c r="C13" s="7">
        <f t="shared" si="1"/>
        <v>204</v>
      </c>
      <c r="D13" s="7">
        <v>27</v>
      </c>
      <c r="E13" s="7">
        <v>0</v>
      </c>
      <c r="F13" s="7">
        <v>9</v>
      </c>
      <c r="G13" s="7">
        <v>19</v>
      </c>
      <c r="H13" s="7">
        <v>19</v>
      </c>
      <c r="I13" s="7">
        <v>21</v>
      </c>
      <c r="J13" s="7">
        <v>18</v>
      </c>
      <c r="K13" s="7">
        <v>18</v>
      </c>
      <c r="L13" s="7">
        <v>17</v>
      </c>
      <c r="M13" s="7">
        <v>17</v>
      </c>
      <c r="N13" s="7">
        <v>26</v>
      </c>
      <c r="O13" s="7">
        <v>13</v>
      </c>
    </row>
    <row r="14" spans="1:15">
      <c r="B14" s="21" t="s">
        <v>21</v>
      </c>
      <c r="C14" s="7">
        <f t="shared" si="1"/>
        <v>359</v>
      </c>
      <c r="D14" s="7">
        <v>47</v>
      </c>
      <c r="E14" s="7">
        <v>24</v>
      </c>
      <c r="F14" s="7">
        <v>37</v>
      </c>
      <c r="G14" s="7">
        <v>23</v>
      </c>
      <c r="H14" s="7">
        <v>29</v>
      </c>
      <c r="I14" s="7">
        <v>28</v>
      </c>
      <c r="J14" s="7">
        <v>10</v>
      </c>
      <c r="K14" s="7">
        <v>22</v>
      </c>
      <c r="L14" s="7">
        <v>12</v>
      </c>
      <c r="M14" s="7">
        <v>2</v>
      </c>
      <c r="N14" s="7">
        <v>13</v>
      </c>
      <c r="O14" s="7">
        <v>112</v>
      </c>
    </row>
    <row r="15" spans="1:15">
      <c r="B15" s="21" t="s">
        <v>22</v>
      </c>
      <c r="C15" s="7">
        <f t="shared" si="1"/>
        <v>22252</v>
      </c>
      <c r="D15" s="7">
        <v>1682</v>
      </c>
      <c r="E15" s="7">
        <v>1653</v>
      </c>
      <c r="F15" s="7">
        <v>1925</v>
      </c>
      <c r="G15" s="7">
        <v>1445</v>
      </c>
      <c r="H15" s="7">
        <v>1713</v>
      </c>
      <c r="I15" s="7">
        <v>2187</v>
      </c>
      <c r="J15" s="7">
        <v>2521</v>
      </c>
      <c r="K15" s="7">
        <v>1886</v>
      </c>
      <c r="L15" s="7">
        <v>1978</v>
      </c>
      <c r="M15" s="7">
        <v>1822</v>
      </c>
      <c r="N15" s="7">
        <v>1875</v>
      </c>
      <c r="O15" s="7">
        <v>1565</v>
      </c>
    </row>
    <row r="16" spans="1:15">
      <c r="B16" s="21" t="s">
        <v>23</v>
      </c>
      <c r="C16" s="7">
        <f t="shared" si="1"/>
        <v>1337</v>
      </c>
      <c r="D16" s="7">
        <v>80</v>
      </c>
      <c r="E16" s="7">
        <v>88</v>
      </c>
      <c r="F16" s="7">
        <v>81</v>
      </c>
      <c r="G16" s="7">
        <v>96</v>
      </c>
      <c r="H16" s="7">
        <v>178</v>
      </c>
      <c r="I16" s="7">
        <v>103</v>
      </c>
      <c r="J16" s="7">
        <v>74</v>
      </c>
      <c r="K16" s="7">
        <v>92</v>
      </c>
      <c r="L16" s="7">
        <v>81</v>
      </c>
      <c r="M16" s="7">
        <v>144</v>
      </c>
      <c r="N16" s="7">
        <v>208</v>
      </c>
      <c r="O16" s="7">
        <v>112</v>
      </c>
    </row>
    <row r="17" spans="2:15">
      <c r="B17" s="21" t="s">
        <v>24</v>
      </c>
      <c r="C17" s="7">
        <f t="shared" si="1"/>
        <v>1243</v>
      </c>
      <c r="D17" s="7">
        <v>85</v>
      </c>
      <c r="E17" s="7">
        <v>110</v>
      </c>
      <c r="F17" s="7">
        <v>97</v>
      </c>
      <c r="G17" s="7">
        <v>101</v>
      </c>
      <c r="H17" s="7">
        <v>55</v>
      </c>
      <c r="I17" s="7">
        <v>84</v>
      </c>
      <c r="J17" s="7">
        <v>118</v>
      </c>
      <c r="K17" s="7">
        <v>182</v>
      </c>
      <c r="L17" s="7">
        <v>110</v>
      </c>
      <c r="M17" s="7">
        <v>119</v>
      </c>
      <c r="N17" s="7">
        <v>80</v>
      </c>
      <c r="O17" s="7">
        <v>102</v>
      </c>
    </row>
    <row r="18" spans="2:15">
      <c r="B18" s="21" t="s">
        <v>25</v>
      </c>
      <c r="C18" s="7">
        <f t="shared" si="1"/>
        <v>1364</v>
      </c>
      <c r="D18" s="7">
        <v>108</v>
      </c>
      <c r="E18" s="7">
        <v>94</v>
      </c>
      <c r="F18" s="7">
        <v>118</v>
      </c>
      <c r="G18" s="7">
        <v>98</v>
      </c>
      <c r="H18" s="7">
        <v>110</v>
      </c>
      <c r="I18" s="7">
        <v>120</v>
      </c>
      <c r="J18" s="7">
        <v>152</v>
      </c>
      <c r="K18" s="7">
        <v>66</v>
      </c>
      <c r="L18" s="7">
        <v>131</v>
      </c>
      <c r="M18" s="7">
        <v>122</v>
      </c>
      <c r="N18" s="7">
        <v>134</v>
      </c>
      <c r="O18" s="7">
        <v>111</v>
      </c>
    </row>
    <row r="19" spans="2:15">
      <c r="B19" s="21" t="s">
        <v>26</v>
      </c>
      <c r="C19" s="7">
        <f t="shared" si="1"/>
        <v>714</v>
      </c>
      <c r="D19" s="7">
        <v>56</v>
      </c>
      <c r="E19" s="7">
        <v>0</v>
      </c>
      <c r="F19" s="7">
        <v>85</v>
      </c>
      <c r="G19" s="7">
        <v>53</v>
      </c>
      <c r="H19" s="7">
        <v>65</v>
      </c>
      <c r="I19" s="7">
        <v>59</v>
      </c>
      <c r="J19" s="7">
        <v>70</v>
      </c>
      <c r="K19" s="7">
        <v>83</v>
      </c>
      <c r="L19" s="7">
        <v>64</v>
      </c>
      <c r="M19" s="7">
        <v>86</v>
      </c>
      <c r="N19" s="7">
        <v>71</v>
      </c>
      <c r="O19" s="7">
        <v>22</v>
      </c>
    </row>
    <row r="20" spans="2:15">
      <c r="B20" s="21" t="s">
        <v>27</v>
      </c>
      <c r="C20" s="7">
        <f t="shared" si="1"/>
        <v>887</v>
      </c>
      <c r="D20" s="7">
        <v>22</v>
      </c>
      <c r="E20" s="7">
        <v>52</v>
      </c>
      <c r="F20" s="7">
        <v>76</v>
      </c>
      <c r="G20" s="7">
        <v>116</v>
      </c>
      <c r="H20" s="7">
        <v>105</v>
      </c>
      <c r="I20" s="7">
        <v>63</v>
      </c>
      <c r="J20" s="7">
        <v>96</v>
      </c>
      <c r="K20" s="7">
        <v>103</v>
      </c>
      <c r="L20" s="7">
        <v>94</v>
      </c>
      <c r="M20" s="7">
        <v>19</v>
      </c>
      <c r="N20" s="7">
        <v>82</v>
      </c>
      <c r="O20" s="7">
        <v>59</v>
      </c>
    </row>
    <row r="21" spans="2:15">
      <c r="B21" s="21" t="s">
        <v>28</v>
      </c>
      <c r="C21" s="7">
        <f t="shared" si="1"/>
        <v>1211</v>
      </c>
      <c r="D21" s="7">
        <v>115</v>
      </c>
      <c r="E21" s="7">
        <v>79</v>
      </c>
      <c r="F21" s="7">
        <v>109</v>
      </c>
      <c r="G21" s="7">
        <v>88</v>
      </c>
      <c r="H21" s="7">
        <v>130</v>
      </c>
      <c r="I21" s="7">
        <v>77</v>
      </c>
      <c r="J21" s="7">
        <v>158</v>
      </c>
      <c r="K21" s="7">
        <v>156</v>
      </c>
      <c r="L21" s="7">
        <v>66</v>
      </c>
      <c r="M21" s="7">
        <v>88</v>
      </c>
      <c r="N21" s="7">
        <v>97</v>
      </c>
      <c r="O21" s="7">
        <v>48</v>
      </c>
    </row>
    <row r="22" spans="2:15">
      <c r="B22" s="21" t="s">
        <v>29</v>
      </c>
      <c r="C22" s="7">
        <f t="shared" si="1"/>
        <v>33</v>
      </c>
      <c r="D22" s="7">
        <v>0</v>
      </c>
      <c r="E22" s="7">
        <v>0</v>
      </c>
      <c r="F22" s="7">
        <v>0</v>
      </c>
      <c r="G22" s="7">
        <v>0</v>
      </c>
      <c r="H22" s="7">
        <v>33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2:15">
      <c r="B23" s="21" t="s">
        <v>30</v>
      </c>
      <c r="C23" s="7">
        <f t="shared" si="1"/>
        <v>7484</v>
      </c>
      <c r="D23" s="7">
        <v>378</v>
      </c>
      <c r="E23" s="7">
        <v>527</v>
      </c>
      <c r="F23" s="7">
        <v>636</v>
      </c>
      <c r="G23" s="7">
        <v>545</v>
      </c>
      <c r="H23" s="7">
        <v>602</v>
      </c>
      <c r="I23" s="7">
        <v>769</v>
      </c>
      <c r="J23" s="7">
        <v>731</v>
      </c>
      <c r="K23" s="7">
        <v>729</v>
      </c>
      <c r="L23" s="7">
        <v>625</v>
      </c>
      <c r="M23" s="7">
        <v>689</v>
      </c>
      <c r="N23" s="7">
        <v>671</v>
      </c>
      <c r="O23" s="7">
        <v>582</v>
      </c>
    </row>
    <row r="24" spans="2:15">
      <c r="B24" s="21" t="s">
        <v>31</v>
      </c>
      <c r="C24" s="7">
        <f t="shared" si="1"/>
        <v>460</v>
      </c>
      <c r="D24" s="7">
        <v>48</v>
      </c>
      <c r="E24" s="7">
        <v>16</v>
      </c>
      <c r="F24" s="7">
        <v>53</v>
      </c>
      <c r="G24" s="7">
        <v>45</v>
      </c>
      <c r="H24" s="7">
        <v>32</v>
      </c>
      <c r="I24" s="7">
        <v>24</v>
      </c>
      <c r="J24" s="7">
        <v>59</v>
      </c>
      <c r="K24" s="7">
        <v>46</v>
      </c>
      <c r="L24" s="7">
        <v>48</v>
      </c>
      <c r="M24" s="7">
        <v>18</v>
      </c>
      <c r="N24" s="7">
        <v>34</v>
      </c>
      <c r="O24" s="7">
        <v>37</v>
      </c>
    </row>
    <row r="25" spans="2:15">
      <c r="B25" s="21" t="s">
        <v>32</v>
      </c>
      <c r="C25" s="7">
        <f t="shared" si="1"/>
        <v>566</v>
      </c>
      <c r="D25" s="7">
        <v>16</v>
      </c>
      <c r="E25" s="7">
        <v>8</v>
      </c>
      <c r="F25" s="7">
        <v>0</v>
      </c>
      <c r="G25" s="7">
        <v>23</v>
      </c>
      <c r="H25" s="7">
        <v>35</v>
      </c>
      <c r="I25" s="7">
        <v>22</v>
      </c>
      <c r="J25" s="7">
        <v>33</v>
      </c>
      <c r="K25" s="7">
        <v>10</v>
      </c>
      <c r="L25" s="7">
        <v>94</v>
      </c>
      <c r="M25" s="7">
        <v>92</v>
      </c>
      <c r="N25" s="7">
        <v>81</v>
      </c>
      <c r="O25" s="7">
        <v>152</v>
      </c>
    </row>
    <row r="26" spans="2:15">
      <c r="B26" s="21" t="s">
        <v>33</v>
      </c>
      <c r="C26" s="7">
        <f t="shared" si="1"/>
        <v>2769</v>
      </c>
      <c r="D26" s="7">
        <v>288</v>
      </c>
      <c r="E26" s="7">
        <v>276</v>
      </c>
      <c r="F26" s="7">
        <v>281</v>
      </c>
      <c r="G26" s="7">
        <v>188</v>
      </c>
      <c r="H26" s="7">
        <v>239</v>
      </c>
      <c r="I26" s="7">
        <v>194</v>
      </c>
      <c r="J26" s="7">
        <v>161</v>
      </c>
      <c r="K26" s="7">
        <v>251</v>
      </c>
      <c r="L26" s="7">
        <v>255</v>
      </c>
      <c r="M26" s="7">
        <v>227</v>
      </c>
      <c r="N26" s="7">
        <v>227</v>
      </c>
      <c r="O26" s="7">
        <v>182</v>
      </c>
    </row>
    <row r="27" spans="2:15">
      <c r="B27" s="21" t="s">
        <v>34</v>
      </c>
      <c r="C27" s="7">
        <f t="shared" si="1"/>
        <v>337</v>
      </c>
      <c r="D27" s="7">
        <v>25</v>
      </c>
      <c r="E27" s="7">
        <v>22</v>
      </c>
      <c r="F27" s="7">
        <v>34</v>
      </c>
      <c r="G27" s="7">
        <v>40</v>
      </c>
      <c r="H27" s="7">
        <v>22</v>
      </c>
      <c r="I27" s="7">
        <v>31</v>
      </c>
      <c r="J27" s="7">
        <v>43</v>
      </c>
      <c r="K27" s="7">
        <v>37</v>
      </c>
      <c r="L27" s="7">
        <v>48</v>
      </c>
      <c r="M27" s="7">
        <v>3</v>
      </c>
      <c r="N27" s="7">
        <v>8</v>
      </c>
      <c r="O27" s="7">
        <v>24</v>
      </c>
    </row>
    <row r="28" spans="2:15">
      <c r="B28" s="21" t="s">
        <v>35</v>
      </c>
      <c r="C28" s="7">
        <f t="shared" si="1"/>
        <v>2042</v>
      </c>
      <c r="D28" s="7">
        <v>177</v>
      </c>
      <c r="E28" s="7">
        <v>110</v>
      </c>
      <c r="F28" s="7">
        <v>179</v>
      </c>
      <c r="G28" s="7">
        <v>129</v>
      </c>
      <c r="H28" s="7">
        <v>122</v>
      </c>
      <c r="I28" s="7">
        <v>128</v>
      </c>
      <c r="J28" s="7">
        <v>237</v>
      </c>
      <c r="K28" s="7">
        <v>189</v>
      </c>
      <c r="L28" s="7">
        <v>159</v>
      </c>
      <c r="M28" s="7">
        <v>200</v>
      </c>
      <c r="N28" s="7">
        <v>210</v>
      </c>
      <c r="O28" s="7">
        <v>202</v>
      </c>
    </row>
    <row r="29" spans="2:15">
      <c r="B29" s="21" t="s">
        <v>36</v>
      </c>
      <c r="C29" s="7">
        <f t="shared" si="1"/>
        <v>12600</v>
      </c>
      <c r="D29" s="7">
        <v>1146</v>
      </c>
      <c r="E29" s="7">
        <v>747</v>
      </c>
      <c r="F29" s="7">
        <v>921</v>
      </c>
      <c r="G29" s="7">
        <v>934</v>
      </c>
      <c r="H29" s="7">
        <v>1202</v>
      </c>
      <c r="I29" s="7">
        <v>1087</v>
      </c>
      <c r="J29" s="7">
        <v>1417</v>
      </c>
      <c r="K29" s="7">
        <v>1162</v>
      </c>
      <c r="L29" s="7">
        <v>890</v>
      </c>
      <c r="M29" s="7">
        <v>1054</v>
      </c>
      <c r="N29" s="7">
        <v>960</v>
      </c>
      <c r="O29" s="7">
        <v>1080</v>
      </c>
    </row>
    <row r="30" spans="2:15">
      <c r="B30" s="21" t="s">
        <v>37</v>
      </c>
      <c r="C30" s="7">
        <f t="shared" si="1"/>
        <v>5309</v>
      </c>
      <c r="D30" s="7">
        <v>417</v>
      </c>
      <c r="E30" s="7">
        <v>460</v>
      </c>
      <c r="F30" s="7">
        <v>580</v>
      </c>
      <c r="G30" s="7">
        <v>445</v>
      </c>
      <c r="H30" s="7">
        <v>83</v>
      </c>
      <c r="I30" s="7">
        <v>393</v>
      </c>
      <c r="J30" s="7">
        <v>573</v>
      </c>
      <c r="K30" s="7">
        <v>371</v>
      </c>
      <c r="L30" s="7">
        <v>586</v>
      </c>
      <c r="M30" s="7">
        <v>524</v>
      </c>
      <c r="N30" s="7">
        <v>468</v>
      </c>
      <c r="O30" s="7">
        <v>409</v>
      </c>
    </row>
    <row r="31" spans="2:15">
      <c r="B31" s="21" t="s">
        <v>38</v>
      </c>
      <c r="C31" s="7">
        <f t="shared" si="1"/>
        <v>10039</v>
      </c>
      <c r="D31" s="7">
        <v>725</v>
      </c>
      <c r="E31" s="7">
        <v>709</v>
      </c>
      <c r="F31" s="7">
        <v>859</v>
      </c>
      <c r="G31" s="7">
        <v>671</v>
      </c>
      <c r="H31" s="7">
        <v>833</v>
      </c>
      <c r="I31" s="7">
        <v>945</v>
      </c>
      <c r="J31" s="7">
        <v>1236</v>
      </c>
      <c r="K31" s="7">
        <v>875</v>
      </c>
      <c r="L31" s="7">
        <v>919</v>
      </c>
      <c r="M31" s="7">
        <v>818</v>
      </c>
      <c r="N31" s="7">
        <v>806</v>
      </c>
      <c r="O31" s="7">
        <v>643</v>
      </c>
    </row>
    <row r="32" spans="2:15">
      <c r="B32" s="21" t="s">
        <v>39</v>
      </c>
      <c r="C32" s="7">
        <f t="shared" si="1"/>
        <v>4288</v>
      </c>
      <c r="D32" s="7">
        <v>256</v>
      </c>
      <c r="E32" s="7">
        <v>331</v>
      </c>
      <c r="F32" s="7">
        <v>374</v>
      </c>
      <c r="G32" s="7">
        <v>282</v>
      </c>
      <c r="H32" s="7">
        <v>446</v>
      </c>
      <c r="I32" s="7">
        <v>326</v>
      </c>
      <c r="J32" s="7">
        <v>422</v>
      </c>
      <c r="K32" s="7">
        <v>356</v>
      </c>
      <c r="L32" s="7">
        <v>434</v>
      </c>
      <c r="M32" s="7">
        <v>342</v>
      </c>
      <c r="N32" s="7">
        <v>381</v>
      </c>
      <c r="O32" s="7">
        <v>338</v>
      </c>
    </row>
    <row r="33" spans="2:15">
      <c r="B33" s="21" t="s">
        <v>40</v>
      </c>
      <c r="C33" s="7">
        <f t="shared" si="1"/>
        <v>12840</v>
      </c>
      <c r="D33" s="7">
        <v>1072</v>
      </c>
      <c r="E33" s="7">
        <v>869</v>
      </c>
      <c r="F33" s="7">
        <v>1434</v>
      </c>
      <c r="G33" s="7">
        <v>654</v>
      </c>
      <c r="H33" s="7">
        <v>1259</v>
      </c>
      <c r="I33" s="7">
        <v>1319</v>
      </c>
      <c r="J33" s="7">
        <v>1330</v>
      </c>
      <c r="K33" s="7">
        <v>1177</v>
      </c>
      <c r="L33" s="7">
        <v>1099</v>
      </c>
      <c r="M33" s="7">
        <v>913</v>
      </c>
      <c r="N33" s="7">
        <v>991</v>
      </c>
      <c r="O33" s="7">
        <v>723</v>
      </c>
    </row>
    <row r="34" spans="2:15">
      <c r="B34" s="21" t="s">
        <v>41</v>
      </c>
      <c r="C34" s="7">
        <f t="shared" si="1"/>
        <v>867</v>
      </c>
      <c r="D34" s="7">
        <v>60</v>
      </c>
      <c r="E34" s="7">
        <v>42</v>
      </c>
      <c r="F34" s="7">
        <v>39</v>
      </c>
      <c r="G34" s="7">
        <v>42</v>
      </c>
      <c r="H34" s="7">
        <v>8</v>
      </c>
      <c r="I34" s="7">
        <v>115</v>
      </c>
      <c r="J34" s="7">
        <v>128</v>
      </c>
      <c r="K34" s="7">
        <v>32</v>
      </c>
      <c r="L34" s="7">
        <v>38</v>
      </c>
      <c r="M34" s="7">
        <v>15</v>
      </c>
      <c r="N34" s="7">
        <v>25</v>
      </c>
      <c r="O34" s="7">
        <v>323</v>
      </c>
    </row>
    <row r="35" spans="2:15">
      <c r="B35" s="21" t="s">
        <v>42</v>
      </c>
      <c r="C35" s="7">
        <f t="shared" si="1"/>
        <v>4238</v>
      </c>
      <c r="D35" s="7">
        <v>226</v>
      </c>
      <c r="E35" s="7">
        <v>302</v>
      </c>
      <c r="F35" s="7">
        <v>509</v>
      </c>
      <c r="G35" s="7">
        <v>345</v>
      </c>
      <c r="H35" s="7">
        <v>388</v>
      </c>
      <c r="I35" s="7">
        <v>320</v>
      </c>
      <c r="J35" s="7">
        <v>387</v>
      </c>
      <c r="K35" s="7">
        <v>423</v>
      </c>
      <c r="L35" s="7">
        <v>330</v>
      </c>
      <c r="M35" s="7">
        <v>394</v>
      </c>
      <c r="N35" s="7">
        <v>329</v>
      </c>
      <c r="O35" s="7">
        <v>285</v>
      </c>
    </row>
    <row r="36" spans="2:15">
      <c r="B36" s="21" t="s">
        <v>43</v>
      </c>
      <c r="C36" s="7">
        <f t="shared" si="1"/>
        <v>1118</v>
      </c>
      <c r="D36" s="7">
        <v>43</v>
      </c>
      <c r="E36" s="7">
        <v>41</v>
      </c>
      <c r="F36" s="7">
        <v>108</v>
      </c>
      <c r="G36" s="7">
        <v>147</v>
      </c>
      <c r="H36" s="7">
        <v>89</v>
      </c>
      <c r="I36" s="7">
        <v>116</v>
      </c>
      <c r="J36" s="7">
        <v>121</v>
      </c>
      <c r="K36" s="7">
        <v>147</v>
      </c>
      <c r="L36" s="7">
        <v>121</v>
      </c>
      <c r="M36" s="7">
        <v>76</v>
      </c>
      <c r="N36" s="7">
        <v>64</v>
      </c>
      <c r="O36" s="7">
        <v>45</v>
      </c>
    </row>
    <row r="37" spans="2:15">
      <c r="B37" s="21" t="s">
        <v>44</v>
      </c>
      <c r="C37" s="7">
        <f t="shared" si="1"/>
        <v>1244</v>
      </c>
      <c r="D37" s="7">
        <v>93</v>
      </c>
      <c r="E37" s="7">
        <v>92</v>
      </c>
      <c r="F37" s="7">
        <v>146</v>
      </c>
      <c r="G37" s="7">
        <v>86</v>
      </c>
      <c r="H37" s="7">
        <v>82</v>
      </c>
      <c r="I37" s="7">
        <v>126</v>
      </c>
      <c r="J37" s="7">
        <v>95</v>
      </c>
      <c r="K37" s="7">
        <v>127</v>
      </c>
      <c r="L37" s="7">
        <v>108</v>
      </c>
      <c r="M37" s="7">
        <v>89</v>
      </c>
      <c r="N37" s="7">
        <v>113</v>
      </c>
      <c r="O37" s="7">
        <v>87</v>
      </c>
    </row>
    <row r="38" spans="2:15">
      <c r="B38" s="21" t="s">
        <v>45</v>
      </c>
      <c r="C38" s="7">
        <f t="shared" si="1"/>
        <v>140</v>
      </c>
      <c r="D38" s="7">
        <v>18</v>
      </c>
      <c r="E38" s="7">
        <v>12</v>
      </c>
      <c r="F38" s="7">
        <v>13</v>
      </c>
      <c r="G38" s="7">
        <v>4</v>
      </c>
      <c r="H38" s="7">
        <v>8</v>
      </c>
      <c r="I38" s="7">
        <v>17</v>
      </c>
      <c r="J38" s="7">
        <v>13</v>
      </c>
      <c r="K38" s="7">
        <v>18</v>
      </c>
      <c r="L38" s="7">
        <v>11</v>
      </c>
      <c r="M38" s="7">
        <v>10</v>
      </c>
      <c r="N38" s="7">
        <v>5</v>
      </c>
      <c r="O38" s="7">
        <v>11</v>
      </c>
    </row>
    <row r="39" spans="2:15">
      <c r="B39" s="21" t="s">
        <v>46</v>
      </c>
      <c r="C39" s="7">
        <f t="shared" si="1"/>
        <v>722</v>
      </c>
      <c r="D39" s="7">
        <v>59</v>
      </c>
      <c r="E39" s="7">
        <v>37</v>
      </c>
      <c r="F39" s="7">
        <v>88</v>
      </c>
      <c r="G39" s="7">
        <v>49</v>
      </c>
      <c r="H39" s="7">
        <v>75</v>
      </c>
      <c r="I39" s="7">
        <v>17</v>
      </c>
      <c r="J39" s="7">
        <v>45</v>
      </c>
      <c r="K39" s="7">
        <v>80</v>
      </c>
      <c r="L39" s="7">
        <v>72</v>
      </c>
      <c r="M39" s="7">
        <v>75</v>
      </c>
      <c r="N39" s="7">
        <v>79</v>
      </c>
      <c r="O39" s="7">
        <v>46</v>
      </c>
    </row>
    <row r="40" spans="2:15">
      <c r="B40" s="21" t="s">
        <v>47</v>
      </c>
      <c r="C40" s="7">
        <f t="shared" si="1"/>
        <v>3529</v>
      </c>
      <c r="D40" s="7">
        <v>193</v>
      </c>
      <c r="E40" s="7">
        <v>178</v>
      </c>
      <c r="F40" s="7">
        <v>350</v>
      </c>
      <c r="G40" s="7">
        <v>223</v>
      </c>
      <c r="H40" s="7">
        <v>304</v>
      </c>
      <c r="I40" s="7">
        <v>328</v>
      </c>
      <c r="J40" s="7">
        <v>322</v>
      </c>
      <c r="K40" s="7">
        <v>340</v>
      </c>
      <c r="L40" s="7">
        <v>306</v>
      </c>
      <c r="M40" s="7">
        <v>362</v>
      </c>
      <c r="N40" s="7">
        <v>325</v>
      </c>
      <c r="O40" s="7">
        <v>298</v>
      </c>
    </row>
    <row r="41" spans="2:15" ht="5.0999999999999996" customHeight="1" thickBot="1">
      <c r="B41" s="8"/>
      <c r="C41" s="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2:15" ht="5.0999999999999996" customHeight="1"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2:15">
      <c r="B43" s="3" t="s">
        <v>48</v>
      </c>
      <c r="C43" s="13"/>
      <c r="D43" s="13"/>
      <c r="E43" s="13"/>
      <c r="F43" s="13"/>
      <c r="H43" s="14"/>
      <c r="I43" s="14"/>
      <c r="J43" s="14"/>
      <c r="K43" s="14"/>
      <c r="L43" s="13"/>
      <c r="M43" s="13"/>
      <c r="N43" s="13"/>
      <c r="O43" s="13"/>
    </row>
    <row r="44" spans="2:15">
      <c r="B44" s="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2:15">
      <c r="C45" s="13"/>
      <c r="E45" s="15"/>
      <c r="F45" s="13"/>
      <c r="G45" s="13"/>
      <c r="H45" s="13"/>
      <c r="I45" s="13"/>
      <c r="J45" s="13"/>
      <c r="K45" s="13"/>
      <c r="L45" s="13"/>
      <c r="M45" s="13"/>
      <c r="N45" s="13"/>
      <c r="O45" s="13"/>
    </row>
  </sheetData>
  <mergeCells count="3">
    <mergeCell ref="B4:B5"/>
    <mergeCell ref="C4:C5"/>
    <mergeCell ref="D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4.1.11_A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2019-08-19T12:29:30Z</dcterms:created>
  <dcterms:modified xsi:type="dcterms:W3CDTF">2019-08-22T13:24:36Z</dcterms:modified>
</cp:coreProperties>
</file>