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2.1_A" sheetId="1" r:id="rId1"/>
    <sheet name="GRÁFICO 1.2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61" i="1" l="1"/>
  <c r="C60" i="1"/>
  <c r="C57" i="1"/>
  <c r="C56" i="1"/>
  <c r="C53" i="1"/>
  <c r="C52" i="1"/>
  <c r="C47" i="1"/>
  <c r="C46" i="1"/>
  <c r="C43" i="1"/>
  <c r="C42" i="1"/>
  <c r="C39" i="1"/>
  <c r="C38" i="1"/>
  <c r="C35" i="1"/>
  <c r="C34" i="1"/>
  <c r="C31" i="1"/>
  <c r="C30" i="1"/>
  <c r="C27" i="1"/>
  <c r="C26" i="1"/>
  <c r="C23" i="1"/>
  <c r="C22" i="1"/>
  <c r="C19" i="1"/>
  <c r="C18" i="1"/>
  <c r="C15" i="1"/>
  <c r="C14" i="1"/>
  <c r="C11" i="1"/>
  <c r="C10" i="1"/>
</calcChain>
</file>

<file path=xl/sharedStrings.xml><?xml version="1.0" encoding="utf-8"?>
<sst xmlns="http://schemas.openxmlformats.org/spreadsheetml/2006/main" count="74" uniqueCount="47">
  <si>
    <t>CUADRO 1.2.1 NIVELES CARACTERÍSTICOS DE AGUA (en metros) POR MES, SEGÚN PUERTO. AÑO 2017</t>
  </si>
  <si>
    <t>PUERTO</t>
  </si>
  <si>
    <t>ANUAL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</si>
  <si>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</si>
  <si>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</si>
  <si>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</si>
  <si>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</si>
  <si>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</si>
  <si>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</si>
  <si>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</si>
  <si>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</si>
  <si>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</si>
  <si>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</si>
  <si>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</si>
  <si>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</si>
  <si>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</si>
  <si>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RÍO PARAGUAY</t>
  </si>
  <si>
    <t>CÁCERES</t>
  </si>
  <si>
    <t>Máxima</t>
  </si>
  <si>
    <t>Mínima</t>
  </si>
  <si>
    <t>LADARIO</t>
  </si>
  <si>
    <t>BAHÍA NEGRA</t>
  </si>
  <si>
    <t>FUERTE OLIMPO</t>
  </si>
  <si>
    <t>CONCEPCIÓN</t>
  </si>
  <si>
    <t>ROSARIO</t>
  </si>
  <si>
    <t>ASUNCIÓN</t>
  </si>
  <si>
    <t>VILLETA</t>
  </si>
  <si>
    <t>ALBERDI</t>
  </si>
  <si>
    <t>PILAR</t>
  </si>
  <si>
    <t>RÍO PARANÁ</t>
  </si>
  <si>
    <t>ENCARNACIÓN</t>
  </si>
  <si>
    <t>AYOLAS</t>
  </si>
  <si>
    <t>ITÁ PIRÚ</t>
  </si>
  <si>
    <t>FUENTE: Dirección de Hidrografía y Navegación de la Armada Paraguaya.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</si>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</sst>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00\ _€;\-#,##0.000\ _€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theme="0" tint="-0.14999847407452621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9" fillId="0" borderId="0"/>
    <xf numFmtId="0" fontId="18" fillId="0" borderId="0" applyNumberFormat="0" applyFill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165" fontId="11" fillId="6" borderId="4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165" fontId="13" fillId="7" borderId="7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165" fontId="12" fillId="0" borderId="6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166" fontId="1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165" fontId="9" fillId="5" borderId="4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9" fillId="0" borderId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1" fillId="0" borderId="0" applyNumberFormat="0" applyBorder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9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37" fontId="40" fillId="0" borderId="0"/>
    <xf numFmtId="0" fontId="19" fillId="0" borderId="0"/>
    <xf numFmtId="0" fontId="23" fillId="0" borderId="0"/>
    <xf numFmtId="37" fontId="40" fillId="0" borderId="0"/>
    <xf numFmtId="0" fontId="19" fillId="0" borderId="0"/>
    <xf numFmtId="37" fontId="40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0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3" fillId="0" borderId="0"/>
    <xf numFmtId="0" fontId="19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0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8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37" fontId="40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19" fillId="55" borderId="15" applyNumberFormat="0" applyFont="0" applyAlignment="0" applyProtection="0"/>
    <xf numFmtId="165" fontId="19" fillId="55" borderId="15" applyNumberFormat="0" applyFont="0" applyAlignment="0" applyProtection="0"/>
    <xf numFmtId="165" fontId="19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0" fontId="23" fillId="55" borderId="15" applyNumberFormat="0" applyFont="0" applyAlignment="0" applyProtection="0"/>
    <xf numFmtId="165" fontId="23" fillId="55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165" fontId="10" fillId="6" borderId="5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165" fontId="3" fillId="0" borderId="1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165" fontId="4" fillId="0" borderId="2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5" fillId="0" borderId="3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165" fontId="16" fillId="0" borderId="9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0" fontId="18" fillId="0" borderId="1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indent="7"/>
    </xf>
    <xf numFmtId="39" fontId="18" fillId="0" borderId="0" xfId="1" applyNumberFormat="1" applyFont="1" applyFill="1" applyBorder="1" applyProtection="1"/>
    <xf numFmtId="164" fontId="18" fillId="0" borderId="0" xfId="1" applyNumberFormat="1" applyFont="1" applyFill="1" applyBorder="1" applyProtection="1"/>
    <xf numFmtId="0" fontId="20" fillId="0" borderId="0" xfId="1" applyFont="1" applyFill="1" applyBorder="1" applyAlignment="1" applyProtection="1">
      <alignment horizontal="left" indent="2"/>
    </xf>
    <xf numFmtId="0" fontId="18" fillId="0" borderId="0" xfId="1" applyFont="1" applyFill="1" applyBorder="1" applyAlignment="1" applyProtection="1">
      <alignment horizontal="left" indent="2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left" indent="2"/>
    </xf>
    <xf numFmtId="39" fontId="18" fillId="0" borderId="0" xfId="1" applyNumberFormat="1" applyFont="1" applyFill="1" applyBorder="1" applyAlignment="1" applyProtection="1">
      <alignment horizontal="left" indent="2"/>
    </xf>
    <xf numFmtId="2" fontId="18" fillId="0" borderId="0" xfId="1" applyNumberFormat="1" applyFont="1" applyFill="1" applyBorder="1" applyAlignment="1" applyProtection="1">
      <alignment horizontal="right"/>
    </xf>
    <xf numFmtId="2" fontId="18" fillId="0" borderId="0" xfId="1" applyNumberFormat="1" applyFont="1" applyFill="1" applyBorder="1" applyAlignment="1" applyProtection="1">
      <alignment horizontal="left" indent="2"/>
    </xf>
    <xf numFmtId="2" fontId="18" fillId="0" borderId="0" xfId="1" applyNumberFormat="1" applyFont="1" applyFill="1" applyAlignment="1">
      <alignment horizontal="left" vertical="center" indent="2"/>
    </xf>
    <xf numFmtId="2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indent="2"/>
    </xf>
    <xf numFmtId="0" fontId="18" fillId="0" borderId="0" xfId="1" applyFont="1" applyFill="1" applyBorder="1"/>
    <xf numFmtId="2" fontId="18" fillId="0" borderId="0" xfId="0" applyNumberFormat="1" applyFont="1" applyFill="1" applyBorder="1" applyAlignment="1">
      <alignment horizontal="right" indent="2"/>
    </xf>
    <xf numFmtId="2" fontId="18" fillId="0" borderId="0" xfId="0" applyNumberFormat="1" applyFont="1" applyFill="1" applyBorder="1" applyAlignment="1">
      <alignment horizontal="right" indent="2" readingOrder="1"/>
    </xf>
    <xf numFmtId="0" fontId="18" fillId="0" borderId="11" xfId="1" applyFont="1" applyFill="1" applyBorder="1" applyAlignment="1" applyProtection="1">
      <alignment horizontal="left"/>
    </xf>
    <xf numFmtId="2" fontId="18" fillId="0" borderId="11" xfId="1" applyNumberFormat="1" applyFont="1" applyFill="1" applyBorder="1" applyAlignment="1" applyProtection="1">
      <alignment horizontal="right"/>
    </xf>
    <xf numFmtId="0" fontId="18" fillId="0" borderId="0" xfId="1" applyFont="1" applyFill="1"/>
    <xf numFmtId="2" fontId="18" fillId="0" borderId="0" xfId="1" applyNumberFormat="1" applyFont="1" applyFill="1" applyAlignment="1" applyProtection="1">
      <alignment horizontal="right"/>
    </xf>
    <xf numFmtId="0" fontId="18" fillId="0" borderId="0" xfId="1" applyFont="1" applyFill="1" applyAlignment="1" applyProtection="1"/>
    <xf numFmtId="0" fontId="21" fillId="0" borderId="0" xfId="2" applyFont="1" applyFill="1"/>
    <xf numFmtId="0" fontId="18" fillId="0" borderId="0" xfId="2" applyFont="1" applyFill="1"/>
    <xf numFmtId="0" fontId="22" fillId="0" borderId="0" xfId="2" applyFont="1" applyFill="1" applyBorder="1"/>
    <xf numFmtId="0" fontId="22" fillId="0" borderId="0" xfId="2" applyFont="1" applyFill="1"/>
    <xf numFmtId="0" fontId="20" fillId="0" borderId="0" xfId="1" applyFont="1" applyFill="1"/>
    <xf numFmtId="14" fontId="18" fillId="0" borderId="0" xfId="2" applyNumberFormat="1" applyFont="1" applyFill="1" applyAlignment="1">
      <alignment horizontal="left"/>
    </xf>
    <xf numFmtId="0" fontId="57" fillId="0" borderId="0" xfId="2" applyFont="1" applyFill="1"/>
    <xf numFmtId="0" fontId="20" fillId="56" borderId="0" xfId="1" applyFont="1" applyFill="1" applyBorder="1" applyAlignment="1" applyProtection="1">
      <alignment horizontal="left" indent="2"/>
    </xf>
    <xf numFmtId="39" fontId="18" fillId="56" borderId="0" xfId="1" applyNumberFormat="1" applyFont="1" applyFill="1" applyBorder="1" applyProtection="1"/>
    <xf numFmtId="2" fontId="18" fillId="56" borderId="0" xfId="1" applyNumberFormat="1" applyFont="1" applyFill="1" applyBorder="1" applyAlignment="1" applyProtection="1">
      <alignment horizontal="right"/>
    </xf>
    <xf numFmtId="2" fontId="18" fillId="56" borderId="0" xfId="1" applyNumberFormat="1" applyFont="1" applyFill="1" applyBorder="1" applyAlignment="1" applyProtection="1">
      <alignment horizontal="left" indent="2"/>
    </xf>
    <xf numFmtId="0" fontId="18" fillId="0" borderId="10" xfId="1" applyFont="1" applyFill="1" applyBorder="1" applyAlignment="1" applyProtection="1">
      <alignment horizontal="left" vertical="center" indent="7"/>
    </xf>
    <xf numFmtId="0" fontId="18" fillId="0" borderId="10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>
      <alignment horizontal="center" vertical="center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2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4716115031075"/>
          <c:y val="0.157785349890672"/>
          <c:w val="0.8404024496937883"/>
          <c:h val="0.57600974583703179"/>
        </c:manualLayout>
      </c:layout>
      <c:lineChart>
        <c:grouping val="standard"/>
        <c:varyColors val="0"/>
        <c:ser>
          <c:idx val="1"/>
          <c:order val="0"/>
          <c:tx>
            <c:strRef>
              <c:f>'GRÁFICO 1.2.1_A'!$B$4</c:f>
              <c:strCache>
                <c:ptCount val="1"/>
                <c:pt idx="0">
                  <c:v>Máxima</c:v>
                </c:pt>
              </c:strCache>
            </c:strRef>
          </c:tx>
          <c:spPr>
            <a:ln w="31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 w="3175" cap="sq">
                <a:solidFill>
                  <a:schemeClr val="accent1"/>
                </a:solidFill>
              </a:ln>
            </c:spPr>
          </c:marker>
          <c:cat>
            <c:strRef>
              <c:f>'GRÁFICO 1.2.1_A'!$C$3:$N$3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'GRÁFICO 1.2.1_A'!$C$4:$N$4</c:f>
              <c:numCache>
                <c:formatCode>General</c:formatCode>
                <c:ptCount val="12"/>
                <c:pt idx="0">
                  <c:v>3.07</c:v>
                </c:pt>
                <c:pt idx="1">
                  <c:v>2.2000000000000002</c:v>
                </c:pt>
                <c:pt idx="2">
                  <c:v>1.93</c:v>
                </c:pt>
                <c:pt idx="3">
                  <c:v>3.12</c:v>
                </c:pt>
                <c:pt idx="4">
                  <c:v>4.7300000000000004</c:v>
                </c:pt>
                <c:pt idx="5">
                  <c:v>5.05</c:v>
                </c:pt>
                <c:pt idx="6">
                  <c:v>4.6500000000000004</c:v>
                </c:pt>
                <c:pt idx="7">
                  <c:v>3.34</c:v>
                </c:pt>
                <c:pt idx="8">
                  <c:v>3.2</c:v>
                </c:pt>
                <c:pt idx="9">
                  <c:v>2.59</c:v>
                </c:pt>
                <c:pt idx="10">
                  <c:v>2.69</c:v>
                </c:pt>
                <c:pt idx="11">
                  <c:v>3.66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1.2.1_A'!$B$5</c:f>
              <c:strCache>
                <c:ptCount val="1"/>
                <c:pt idx="0">
                  <c:v>Mínima</c:v>
                </c:pt>
              </c:strCache>
            </c:strRef>
          </c:tx>
          <c:spPr>
            <a:ln w="3175" cap="flat">
              <a:solidFill>
                <a:schemeClr val="accent2">
                  <a:lumMod val="75000"/>
                </a:schemeClr>
              </a:solidFill>
              <a:prstDash val="solid"/>
              <a:miter lim="800000"/>
              <a:headEnd type="none"/>
              <a:tailEnd type="none"/>
            </a:ln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C00000"/>
                </a:solidFill>
                <a:headEnd type="triangle"/>
                <a:tailEnd type="triangle"/>
              </a:ln>
            </c:spPr>
          </c:marker>
          <c:cat>
            <c:strRef>
              <c:f>'GRÁFICO 1.2.1_A'!$C$3:$N$3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'GRÁFICO 1.2.1_A'!$C$5:$N$5</c:f>
              <c:numCache>
                <c:formatCode>General</c:formatCode>
                <c:ptCount val="12"/>
                <c:pt idx="0">
                  <c:v>1.32</c:v>
                </c:pt>
                <c:pt idx="1">
                  <c:v>1.36</c:v>
                </c:pt>
                <c:pt idx="2">
                  <c:v>1.62</c:v>
                </c:pt>
                <c:pt idx="3">
                  <c:v>1.72</c:v>
                </c:pt>
                <c:pt idx="4">
                  <c:v>3.12</c:v>
                </c:pt>
                <c:pt idx="5">
                  <c:v>4.68</c:v>
                </c:pt>
                <c:pt idx="6">
                  <c:v>3.35</c:v>
                </c:pt>
                <c:pt idx="7">
                  <c:v>3.09</c:v>
                </c:pt>
                <c:pt idx="8">
                  <c:v>2.61</c:v>
                </c:pt>
                <c:pt idx="9">
                  <c:v>2.04</c:v>
                </c:pt>
                <c:pt idx="10">
                  <c:v>2.4</c:v>
                </c:pt>
                <c:pt idx="11">
                  <c:v>2.61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21856"/>
        <c:axId val="168123776"/>
      </c:lineChart>
      <c:catAx>
        <c:axId val="1681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168123776"/>
        <c:crossesAt val="0"/>
        <c:auto val="1"/>
        <c:lblAlgn val="ctr"/>
        <c:lblOffset val="100"/>
        <c:noMultiLvlLbl val="0"/>
      </c:catAx>
      <c:valAx>
        <c:axId val="168123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1681218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</c:legendEntry>
      <c:legendEntry>
        <c:idx val="1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</c:legendEntry>
      <c:layout>
        <c:manualLayout>
          <c:xMode val="edge"/>
          <c:yMode val="edge"/>
          <c:x val="0.30007669189264469"/>
          <c:y val="0.88860028431271032"/>
          <c:w val="0.36786422422585779"/>
          <c:h val="3.9916422440525942E-2"/>
        </c:manualLayout>
      </c:layout>
      <c:overlay val="0"/>
      <c:txPr>
        <a:bodyPr/>
        <a:lstStyle/>
        <a:p>
          <a:pPr>
            <a:defRPr sz="900">
              <a:latin typeface="+mn-lt"/>
              <a:cs typeface="Arial" pitchFamily="34" charset="0"/>
            </a:defRPr>
          </a:pPr>
          <a:endParaRPr lang="es-PY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18</xdr:row>
      <xdr:rowOff>0</xdr:rowOff>
    </xdr:from>
    <xdr:to>
      <xdr:col>2</xdr:col>
      <xdr:colOff>381000</xdr:colOff>
      <xdr:row>19</xdr:row>
      <xdr:rowOff>57149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38325" y="52959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85661</xdr:colOff>
      <xdr:row>6</xdr:row>
      <xdr:rowOff>70735</xdr:rowOff>
    </xdr:from>
    <xdr:to>
      <xdr:col>16</xdr:col>
      <xdr:colOff>341778</xdr:colOff>
      <xdr:row>33</xdr:row>
      <xdr:rowOff>33617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0.41799</cdr:x>
      <cdr:y>0.81768</cdr:y>
    </cdr:from>
    <cdr:to>
      <cdr:x>0.58379</cdr:x>
      <cdr:y>0.87122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3475" y="3687591"/>
          <a:ext cx="1195313" cy="241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cs typeface="Arial" pitchFamily="34" charset="0"/>
            </a:rPr>
            <a:t>Mes</a:t>
          </a:r>
        </a:p>
      </cdr:txBody>
    </cdr:sp>
  </cdr:relSizeAnchor>
  <cdr:relSizeAnchor xmlns:cdr="http://schemas.openxmlformats.org/drawingml/2006/chartDrawing">
    <cdr:from>
      <cdr:x>0.0091</cdr:x>
      <cdr:y>0.26929</cdr:y>
    </cdr:from>
    <cdr:to>
      <cdr:x>0.05451</cdr:x>
      <cdr:y>0.65357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5617" y="1214450"/>
          <a:ext cx="327365" cy="17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cs typeface="Arial" pitchFamily="34" charset="0"/>
            </a:rPr>
            <a:t>Metros</a:t>
          </a:r>
        </a:p>
      </cdr:txBody>
    </cdr:sp>
  </cdr:relSizeAnchor>
  <cdr:relSizeAnchor xmlns:cdr="http://schemas.openxmlformats.org/drawingml/2006/chartDrawing">
    <cdr:from>
      <cdr:x>0.10301</cdr:x>
      <cdr:y>0.01407</cdr:y>
    </cdr:from>
    <cdr:to>
      <cdr:x>0.95498</cdr:x>
      <cdr:y>0.13795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49012" y="59095"/>
          <a:ext cx="6194673" cy="520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 defTabSz="540000"/>
          <a:r>
            <a:rPr lang="es-PY" sz="1300">
              <a:latin typeface="Arial" pitchFamily="34" charset="0"/>
              <a:ea typeface="Tahoma" pitchFamily="34" charset="0"/>
              <a:cs typeface="Arial" pitchFamily="34" charset="0"/>
            </a:rPr>
            <a:t>ALTURA MÁXIMA Y MÍNIMA (en metros) DEL RÍO</a:t>
          </a:r>
        </a:p>
        <a:p xmlns:a="http://schemas.openxmlformats.org/drawingml/2006/main">
          <a:pPr algn="ctr" defTabSz="540000"/>
          <a:r>
            <a:rPr lang="es-PY" sz="1300">
              <a:latin typeface="Arial" pitchFamily="34" charset="0"/>
              <a:ea typeface="Tahoma" pitchFamily="34" charset="0"/>
              <a:cs typeface="Arial" pitchFamily="34" charset="0"/>
            </a:rPr>
            <a:t> PARAGUAY POR MES. PUERTO DE ASUNCIÓN. AÑO 2017</a:t>
          </a:r>
        </a:p>
      </cdr:txBody>
    </cdr:sp>
  </cdr:relSizeAnchor>
  <cdr:relSizeAnchor xmlns:cdr="http://schemas.openxmlformats.org/drawingml/2006/chartDrawing">
    <cdr:from>
      <cdr:x>0.02101</cdr:x>
      <cdr:y>0.92722</cdr:y>
    </cdr:from>
    <cdr:to>
      <cdr:x>0.17019</cdr:x>
      <cdr:y>0.98914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25927" y="3548445"/>
          <a:ext cx="894115" cy="236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1.2.1.</a:t>
          </a:r>
          <a:endParaRPr lang="es-PY" sz="9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tabSelected="1" zoomScale="70" zoomScaleNormal="70" workbookViewId="0"/>
  </sheetViews>
  <sheetFormatPr baseColWidth="10" defaultColWidth="11.42578125" defaultRowHeight="12.75"/>
  <cols>
    <col min="1" max="1" width="3.7109375" style="1" customWidth="1"/>
    <col min="2" max="2" width="23.42578125" style="1" customWidth="1"/>
    <col min="3" max="3" width="9.7109375" style="1" customWidth="1"/>
    <col min="4" max="4" width="8.85546875" style="1" customWidth="1"/>
    <col min="5" max="5" width="9.7109375" style="1" customWidth="1"/>
    <col min="6" max="15" width="8.85546875" style="1" customWidth="1"/>
    <col min="16" max="16384" width="11.42578125" style="1"/>
  </cols>
  <sheetData>
    <row r="2" spans="1:15" ht="15" customHeight="1">
      <c r="B2" s="2" t="s">
        <v>0</v>
      </c>
    </row>
    <row r="3" spans="1:15" ht="4.5" customHeight="1"/>
    <row r="4" spans="1:15">
      <c r="A4" s="3"/>
      <c r="B4" s="38" t="s">
        <v>1</v>
      </c>
      <c r="C4" s="39" t="s">
        <v>2</v>
      </c>
      <c r="D4" s="40" t="s">
        <v>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>
      <c r="A5" s="3"/>
      <c r="B5" s="38"/>
      <c r="C5" s="39"/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ht="5.0999999999999996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</row>
    <row r="7" spans="1:15"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4.5" customHeight="1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B9" s="9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B10" s="9" t="s">
        <v>18</v>
      </c>
      <c r="C10" s="10">
        <f>MAX(D10:O10)</f>
        <v>5.16</v>
      </c>
      <c r="D10" s="11">
        <v>3.86</v>
      </c>
      <c r="E10" s="10">
        <v>5.16</v>
      </c>
      <c r="F10" s="10">
        <v>5.16</v>
      </c>
      <c r="G10" s="10">
        <v>4.6900000000000004</v>
      </c>
      <c r="H10" s="10">
        <v>4.3600000000000003</v>
      </c>
      <c r="I10" s="10">
        <v>3.21</v>
      </c>
      <c r="J10" s="10">
        <v>1.84</v>
      </c>
      <c r="K10" s="10">
        <v>1.64</v>
      </c>
      <c r="L10" s="10">
        <v>1.17</v>
      </c>
      <c r="M10" s="10">
        <v>1.22</v>
      </c>
      <c r="N10" s="10">
        <v>1.9</v>
      </c>
      <c r="O10" s="10">
        <v>3</v>
      </c>
    </row>
    <row r="11" spans="1:15">
      <c r="B11" s="9" t="s">
        <v>19</v>
      </c>
      <c r="C11" s="10">
        <f>MIN(D11:O11)</f>
        <v>0.84</v>
      </c>
      <c r="D11" s="11">
        <v>2.87</v>
      </c>
      <c r="E11" s="10">
        <v>3.96</v>
      </c>
      <c r="F11" s="10">
        <v>4.43</v>
      </c>
      <c r="G11" s="10">
        <v>4.24</v>
      </c>
      <c r="H11" s="10">
        <v>2.75</v>
      </c>
      <c r="I11" s="10">
        <v>1.84</v>
      </c>
      <c r="J11" s="10">
        <v>1.37</v>
      </c>
      <c r="K11" s="10">
        <v>1.2</v>
      </c>
      <c r="L11" s="10">
        <v>0.84</v>
      </c>
      <c r="M11" s="10">
        <v>0.9</v>
      </c>
      <c r="N11" s="10">
        <v>1.1000000000000001</v>
      </c>
      <c r="O11" s="10">
        <v>1.68</v>
      </c>
    </row>
    <row r="12" spans="1:15" ht="5.0999999999999996" customHeight="1">
      <c r="B12" s="9"/>
      <c r="C12" s="6"/>
      <c r="D12" s="12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</row>
    <row r="13" spans="1:15">
      <c r="B13" s="9" t="s">
        <v>20</v>
      </c>
      <c r="C13" s="6"/>
      <c r="D13" s="1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>
      <c r="B14" s="9" t="s">
        <v>18</v>
      </c>
      <c r="C14" s="10">
        <f>MAX(D14:O14)</f>
        <v>4.78</v>
      </c>
      <c r="D14" s="11">
        <v>1.72</v>
      </c>
      <c r="E14" s="10">
        <v>2.02</v>
      </c>
      <c r="F14" s="10">
        <v>2.36</v>
      </c>
      <c r="G14" s="10">
        <v>3.05</v>
      </c>
      <c r="H14" s="10">
        <v>4.3</v>
      </c>
      <c r="I14" s="10">
        <v>4.78</v>
      </c>
      <c r="J14" s="10">
        <v>4.78</v>
      </c>
      <c r="K14" s="10">
        <v>4.49</v>
      </c>
      <c r="L14" s="10">
        <v>3.98</v>
      </c>
      <c r="M14" s="10">
        <v>2.93</v>
      </c>
      <c r="N14" s="10">
        <v>1.86</v>
      </c>
      <c r="O14" s="10">
        <v>2.5</v>
      </c>
    </row>
    <row r="15" spans="1:15">
      <c r="B15" s="9" t="s">
        <v>19</v>
      </c>
      <c r="C15" s="10">
        <f>MIN(D15:O15)</f>
        <v>1.54</v>
      </c>
      <c r="D15" s="11">
        <v>1.59</v>
      </c>
      <c r="E15" s="10">
        <v>1.72</v>
      </c>
      <c r="F15" s="10">
        <v>2.0299999999999998</v>
      </c>
      <c r="G15" s="10">
        <v>2.38</v>
      </c>
      <c r="H15" s="10">
        <v>3.09</v>
      </c>
      <c r="I15" s="10">
        <v>4.34</v>
      </c>
      <c r="J15" s="10">
        <v>4.5</v>
      </c>
      <c r="K15" s="10">
        <v>4</v>
      </c>
      <c r="L15" s="10">
        <v>2.98</v>
      </c>
      <c r="M15" s="10">
        <v>1.86</v>
      </c>
      <c r="N15" s="10">
        <v>1.54</v>
      </c>
      <c r="O15" s="10">
        <v>1.6</v>
      </c>
    </row>
    <row r="16" spans="1:15" ht="5.0999999999999996" customHeight="1">
      <c r="B16" s="9"/>
      <c r="C16" s="6"/>
      <c r="D16" s="12"/>
      <c r="E16" s="6"/>
      <c r="F16" s="6"/>
      <c r="G16" s="6"/>
      <c r="H16" s="6"/>
      <c r="I16" s="6"/>
      <c r="J16" s="6"/>
      <c r="K16" s="6"/>
      <c r="L16" s="7"/>
      <c r="M16" s="6"/>
      <c r="N16" s="6"/>
      <c r="O16" s="6"/>
    </row>
    <row r="17" spans="2:15">
      <c r="B17" s="9" t="s">
        <v>21</v>
      </c>
      <c r="C17" s="6"/>
      <c r="D17" s="1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>
      <c r="B18" s="9" t="s">
        <v>18</v>
      </c>
      <c r="C18" s="10">
        <f>MAX(D18:O18)</f>
        <v>4.49</v>
      </c>
      <c r="D18" s="11">
        <v>2.09</v>
      </c>
      <c r="E18" s="10">
        <v>2.36</v>
      </c>
      <c r="F18" s="10">
        <v>2.59</v>
      </c>
      <c r="G18" s="10">
        <v>2.87</v>
      </c>
      <c r="H18" s="10">
        <v>3.8</v>
      </c>
      <c r="I18" s="10">
        <v>4.3600000000000003</v>
      </c>
      <c r="J18" s="10">
        <v>4.49</v>
      </c>
      <c r="K18" s="10">
        <v>4.46</v>
      </c>
      <c r="L18" s="10">
        <v>4.25</v>
      </c>
      <c r="M18" s="10">
        <v>3.24</v>
      </c>
      <c r="N18" s="10">
        <v>2.1800000000000002</v>
      </c>
      <c r="O18" s="10">
        <v>3.05</v>
      </c>
    </row>
    <row r="19" spans="2:15">
      <c r="B19" s="9" t="s">
        <v>19</v>
      </c>
      <c r="C19" s="10">
        <f>MIN(D19:O19)</f>
        <v>1.8</v>
      </c>
      <c r="D19" s="11">
        <v>1.84</v>
      </c>
      <c r="E19" s="10">
        <v>2.09</v>
      </c>
      <c r="F19" s="10">
        <v>2.2999999999999998</v>
      </c>
      <c r="G19" s="10">
        <v>2.62</v>
      </c>
      <c r="H19" s="10">
        <v>2.87</v>
      </c>
      <c r="I19" s="10">
        <v>3.82</v>
      </c>
      <c r="J19" s="10">
        <v>4.34</v>
      </c>
      <c r="K19" s="10">
        <v>4.2699999999999996</v>
      </c>
      <c r="L19" s="10">
        <v>3.28</v>
      </c>
      <c r="M19" s="10">
        <v>2.2400000000000002</v>
      </c>
      <c r="N19" s="10">
        <v>1.83</v>
      </c>
      <c r="O19" s="10">
        <v>1.8</v>
      </c>
    </row>
    <row r="20" spans="2:15" ht="5.0999999999999996" customHeight="1">
      <c r="B20" s="9"/>
      <c r="C20" s="6"/>
      <c r="D20" s="12"/>
      <c r="E20" s="6"/>
      <c r="F20" s="6"/>
      <c r="G20" s="6"/>
      <c r="H20" s="6"/>
      <c r="I20" s="6"/>
      <c r="J20" s="6"/>
      <c r="K20" s="6"/>
      <c r="L20" s="7"/>
      <c r="M20" s="6"/>
      <c r="N20" s="6"/>
      <c r="O20" s="6"/>
    </row>
    <row r="21" spans="2:15">
      <c r="B21" s="9" t="s">
        <v>22</v>
      </c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>
      <c r="B22" s="9" t="s">
        <v>18</v>
      </c>
      <c r="C22" s="10">
        <f>MAX(D22:O22)</f>
        <v>5.86</v>
      </c>
      <c r="D22" s="11">
        <v>2.92</v>
      </c>
      <c r="E22" s="10">
        <v>3.17</v>
      </c>
      <c r="F22" s="10">
        <v>3.32</v>
      </c>
      <c r="G22" s="10">
        <v>3.91</v>
      </c>
      <c r="H22" s="10">
        <v>5.83</v>
      </c>
      <c r="I22" s="10">
        <v>5.86</v>
      </c>
      <c r="J22" s="10">
        <v>5.75</v>
      </c>
      <c r="K22" s="10">
        <v>5.8</v>
      </c>
      <c r="L22" s="10">
        <v>5.69</v>
      </c>
      <c r="M22" s="10">
        <v>5.01</v>
      </c>
      <c r="N22" s="10">
        <v>3.56</v>
      </c>
      <c r="O22" s="10">
        <v>5.14</v>
      </c>
    </row>
    <row r="23" spans="2:15">
      <c r="B23" s="9" t="s">
        <v>19</v>
      </c>
      <c r="C23" s="10">
        <f>MIN(D23:O23)</f>
        <v>2.7</v>
      </c>
      <c r="D23" s="11">
        <v>2.7</v>
      </c>
      <c r="E23" s="10">
        <v>2.94</v>
      </c>
      <c r="F23" s="10">
        <v>3.15</v>
      </c>
      <c r="G23" s="10">
        <v>3.33</v>
      </c>
      <c r="H23" s="10">
        <v>3.92</v>
      </c>
      <c r="I23" s="10">
        <v>5.71</v>
      </c>
      <c r="J23" s="10">
        <v>5.72</v>
      </c>
      <c r="K23" s="10">
        <v>5.72</v>
      </c>
      <c r="L23" s="10">
        <v>5.0199999999999996</v>
      </c>
      <c r="M23" s="10">
        <v>3.58</v>
      </c>
      <c r="N23" s="10">
        <v>3.43</v>
      </c>
      <c r="O23" s="10">
        <v>3.53</v>
      </c>
    </row>
    <row r="24" spans="2:15" ht="5.0999999999999996" customHeight="1">
      <c r="B24" s="9"/>
      <c r="C24" s="6"/>
      <c r="D24" s="12"/>
      <c r="E24" s="6"/>
      <c r="F24" s="6"/>
      <c r="G24" s="6"/>
      <c r="H24" s="6"/>
      <c r="I24" s="6"/>
      <c r="J24" s="6"/>
      <c r="K24" s="6"/>
      <c r="L24" s="7"/>
      <c r="M24" s="6"/>
      <c r="N24" s="6"/>
      <c r="O24" s="6"/>
    </row>
    <row r="25" spans="2:15">
      <c r="B25" s="9" t="s">
        <v>23</v>
      </c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>
      <c r="B26" s="9" t="s">
        <v>18</v>
      </c>
      <c r="C26" s="10">
        <f>MAX(D26:O26)</f>
        <v>4.55</v>
      </c>
      <c r="D26" s="11">
        <v>2.31</v>
      </c>
      <c r="E26" s="10">
        <v>2.59</v>
      </c>
      <c r="F26" s="10">
        <v>2.42</v>
      </c>
      <c r="G26" s="10">
        <v>2.97</v>
      </c>
      <c r="H26" s="10">
        <v>4.4400000000000004</v>
      </c>
      <c r="I26" s="10">
        <v>4.5</v>
      </c>
      <c r="J26" s="10">
        <v>4.0599999999999996</v>
      </c>
      <c r="K26" s="10">
        <v>3.96</v>
      </c>
      <c r="L26" s="10">
        <v>3.85</v>
      </c>
      <c r="M26" s="10">
        <v>3.42</v>
      </c>
      <c r="N26" s="10">
        <v>2.64</v>
      </c>
      <c r="O26" s="10">
        <v>4.55</v>
      </c>
    </row>
    <row r="27" spans="2:15">
      <c r="B27" s="9" t="s">
        <v>19</v>
      </c>
      <c r="C27" s="10">
        <f>MIN(D27:O27)</f>
        <v>2.08</v>
      </c>
      <c r="D27" s="11">
        <v>2.09</v>
      </c>
      <c r="E27" s="10">
        <v>2.08</v>
      </c>
      <c r="F27" s="10">
        <v>2.2799999999999998</v>
      </c>
      <c r="G27" s="10">
        <v>2.34</v>
      </c>
      <c r="H27" s="10">
        <v>2.94</v>
      </c>
      <c r="I27" s="10">
        <v>4.05</v>
      </c>
      <c r="J27" s="10">
        <v>3.78</v>
      </c>
      <c r="K27" s="10">
        <v>3.84</v>
      </c>
      <c r="L27" s="10">
        <v>3.44</v>
      </c>
      <c r="M27" s="10">
        <v>2.44</v>
      </c>
      <c r="N27" s="10">
        <v>2.31</v>
      </c>
      <c r="O27" s="10">
        <v>2.4700000000000002</v>
      </c>
    </row>
    <row r="28" spans="2:15" ht="5.0999999999999996" customHeight="1">
      <c r="B28" s="9"/>
      <c r="C28" s="6"/>
      <c r="D28" s="12"/>
      <c r="E28" s="6"/>
      <c r="F28" s="6"/>
      <c r="G28" s="6"/>
      <c r="H28" s="6"/>
      <c r="I28" s="6"/>
      <c r="J28" s="6"/>
      <c r="K28" s="6"/>
      <c r="L28" s="7"/>
      <c r="M28" s="6"/>
      <c r="N28" s="6"/>
      <c r="O28" s="6"/>
    </row>
    <row r="29" spans="2:15">
      <c r="B29" s="9" t="s">
        <v>24</v>
      </c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>
      <c r="B30" s="9" t="s">
        <v>18</v>
      </c>
      <c r="C30" s="10">
        <f>MAX(D30:O30)</f>
        <v>4.54</v>
      </c>
      <c r="D30" s="15">
        <v>3.05</v>
      </c>
      <c r="E30" s="16">
        <v>2.5</v>
      </c>
      <c r="F30" s="16">
        <v>2.36</v>
      </c>
      <c r="G30" s="17">
        <v>3.09</v>
      </c>
      <c r="H30" s="10">
        <v>4.42</v>
      </c>
      <c r="I30" s="10">
        <v>4.54</v>
      </c>
      <c r="J30" s="10">
        <v>4.13</v>
      </c>
      <c r="K30" s="10">
        <v>3.6</v>
      </c>
      <c r="L30" s="10">
        <v>3.55</v>
      </c>
      <c r="M30" s="10">
        <v>3.04</v>
      </c>
      <c r="N30" s="10">
        <v>2.69</v>
      </c>
      <c r="O30" s="10">
        <v>4.24</v>
      </c>
    </row>
    <row r="31" spans="2:15">
      <c r="B31" s="9" t="s">
        <v>19</v>
      </c>
      <c r="C31" s="10">
        <f>MIN(D31:O31)</f>
        <v>1.98</v>
      </c>
      <c r="D31" s="18">
        <v>1.98</v>
      </c>
      <c r="E31" s="16">
        <v>2.1</v>
      </c>
      <c r="F31" s="16">
        <v>2</v>
      </c>
      <c r="G31" s="16">
        <v>2</v>
      </c>
      <c r="H31" s="10">
        <v>3.04</v>
      </c>
      <c r="I31" s="10">
        <v>4.16</v>
      </c>
      <c r="J31" s="10">
        <v>3.46</v>
      </c>
      <c r="K31" s="10">
        <v>3.45</v>
      </c>
      <c r="L31" s="10">
        <v>3.08</v>
      </c>
      <c r="M31" s="10">
        <v>2.35</v>
      </c>
      <c r="N31" s="10">
        <v>2.15</v>
      </c>
      <c r="O31" s="10">
        <v>2.5</v>
      </c>
    </row>
    <row r="32" spans="2:15" ht="5.0999999999999996" customHeight="1">
      <c r="B32" s="9"/>
      <c r="C32" s="6"/>
      <c r="D32" s="12"/>
      <c r="E32" s="6"/>
      <c r="F32" s="6"/>
      <c r="G32" s="6"/>
      <c r="H32" s="6"/>
      <c r="I32" s="6"/>
      <c r="J32" s="6"/>
      <c r="K32" s="6"/>
      <c r="L32" s="7"/>
      <c r="M32" s="6"/>
      <c r="N32" s="6"/>
      <c r="O32" s="6"/>
    </row>
    <row r="33" spans="2:15">
      <c r="B33" s="9" t="s">
        <v>25</v>
      </c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>
      <c r="B34" s="9" t="s">
        <v>18</v>
      </c>
      <c r="C34" s="10">
        <f>MAX(D34:O34)</f>
        <v>5.05</v>
      </c>
      <c r="D34" s="11">
        <v>3.07</v>
      </c>
      <c r="E34" s="10">
        <v>2.2000000000000002</v>
      </c>
      <c r="F34" s="10">
        <v>1.93</v>
      </c>
      <c r="G34" s="10">
        <v>3.12</v>
      </c>
      <c r="H34" s="10">
        <v>4.7300000000000004</v>
      </c>
      <c r="I34" s="10">
        <v>5.05</v>
      </c>
      <c r="J34" s="10">
        <v>4.6500000000000004</v>
      </c>
      <c r="K34" s="10">
        <v>3.34</v>
      </c>
      <c r="L34" s="10">
        <v>3.2</v>
      </c>
      <c r="M34" s="10">
        <v>2.59</v>
      </c>
      <c r="N34" s="10">
        <v>2.69</v>
      </c>
      <c r="O34" s="10">
        <v>3.66</v>
      </c>
    </row>
    <row r="35" spans="2:15">
      <c r="B35" s="9" t="s">
        <v>19</v>
      </c>
      <c r="C35" s="10">
        <f>MIN(D35:O35)</f>
        <v>1.32</v>
      </c>
      <c r="D35" s="11">
        <v>1.32</v>
      </c>
      <c r="E35" s="10">
        <v>1.36</v>
      </c>
      <c r="F35" s="10">
        <v>1.62</v>
      </c>
      <c r="G35" s="10">
        <v>1.72</v>
      </c>
      <c r="H35" s="10">
        <v>3.12</v>
      </c>
      <c r="I35" s="10">
        <v>4.68</v>
      </c>
      <c r="J35" s="10">
        <v>3.35</v>
      </c>
      <c r="K35" s="10">
        <v>3.09</v>
      </c>
      <c r="L35" s="10">
        <v>2.61</v>
      </c>
      <c r="M35" s="10">
        <v>2.04</v>
      </c>
      <c r="N35" s="10">
        <v>2.4</v>
      </c>
      <c r="O35" s="10">
        <v>2.61</v>
      </c>
    </row>
    <row r="36" spans="2:15" ht="5.0999999999999996" customHeight="1">
      <c r="B36" s="9"/>
      <c r="C36" s="6"/>
      <c r="D36" s="12"/>
      <c r="E36" s="6"/>
      <c r="F36" s="6"/>
      <c r="G36" s="6"/>
      <c r="H36" s="6"/>
      <c r="I36" s="6"/>
      <c r="J36" s="6"/>
      <c r="K36" s="6"/>
      <c r="L36" s="7"/>
      <c r="M36" s="6"/>
      <c r="N36" s="6"/>
      <c r="O36" s="6"/>
    </row>
    <row r="37" spans="2:15">
      <c r="B37" s="9" t="s">
        <v>26</v>
      </c>
      <c r="C37" s="13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>
      <c r="B38" s="9" t="s">
        <v>18</v>
      </c>
      <c r="C38" s="10">
        <f>MAX(D38:O38)</f>
        <v>5.48</v>
      </c>
      <c r="D38" s="11">
        <v>3.3</v>
      </c>
      <c r="E38" s="10">
        <v>2.4300000000000002</v>
      </c>
      <c r="F38" s="10">
        <v>2.0099999999999998</v>
      </c>
      <c r="G38" s="10">
        <v>2.4300000000000002</v>
      </c>
      <c r="H38" s="10">
        <v>5.28</v>
      </c>
      <c r="I38" s="10">
        <v>5.48</v>
      </c>
      <c r="J38" s="10">
        <v>5.0999999999999996</v>
      </c>
      <c r="K38" s="10">
        <v>3.46</v>
      </c>
      <c r="L38" s="10">
        <v>3.42</v>
      </c>
      <c r="M38" s="10">
        <v>2.81</v>
      </c>
      <c r="N38" s="10">
        <v>2.94</v>
      </c>
      <c r="O38" s="10">
        <v>3.78</v>
      </c>
    </row>
    <row r="39" spans="2:15">
      <c r="B39" s="9" t="s">
        <v>19</v>
      </c>
      <c r="C39" s="10">
        <f>MIN(D39:O39)</f>
        <v>1.33</v>
      </c>
      <c r="D39" s="11">
        <v>1.4</v>
      </c>
      <c r="E39" s="10">
        <v>1.33</v>
      </c>
      <c r="F39" s="10">
        <v>1.74</v>
      </c>
      <c r="G39" s="10">
        <v>1.79</v>
      </c>
      <c r="H39" s="10">
        <v>2.4700000000000002</v>
      </c>
      <c r="I39" s="10">
        <v>5.15</v>
      </c>
      <c r="J39" s="10">
        <v>3.63</v>
      </c>
      <c r="K39" s="10">
        <v>3.35</v>
      </c>
      <c r="L39" s="10">
        <v>2.8</v>
      </c>
      <c r="M39" s="10">
        <v>2.25</v>
      </c>
      <c r="N39" s="10">
        <v>2.7</v>
      </c>
      <c r="O39" s="10">
        <v>2.88</v>
      </c>
    </row>
    <row r="40" spans="2:15" ht="5.0999999999999996" customHeight="1">
      <c r="B40" s="9"/>
      <c r="C40" s="6"/>
      <c r="D40" s="12"/>
      <c r="E40" s="6"/>
      <c r="F40" s="6"/>
      <c r="G40" s="6"/>
      <c r="H40" s="6"/>
      <c r="I40" s="6"/>
      <c r="J40" s="6"/>
      <c r="K40" s="6"/>
      <c r="L40" s="7"/>
      <c r="M40" s="6"/>
      <c r="N40" s="6"/>
      <c r="O40" s="6"/>
    </row>
    <row r="41" spans="2:15">
      <c r="B41" s="9" t="s">
        <v>27</v>
      </c>
      <c r="C41" s="13"/>
      <c r="D41" s="14"/>
      <c r="E41" s="13"/>
      <c r="F41" s="13"/>
      <c r="G41" s="13"/>
      <c r="H41" s="13"/>
      <c r="I41" s="19"/>
      <c r="J41" s="13"/>
      <c r="K41" s="13"/>
      <c r="L41" s="13"/>
      <c r="M41" s="13"/>
      <c r="N41" s="13"/>
      <c r="O41" s="13"/>
    </row>
    <row r="42" spans="2:15">
      <c r="B42" s="9" t="s">
        <v>18</v>
      </c>
      <c r="C42" s="10">
        <f>MAX(D42:O42)</f>
        <v>7.54</v>
      </c>
      <c r="D42" s="11">
        <v>5.73</v>
      </c>
      <c r="E42" s="10">
        <v>3.47</v>
      </c>
      <c r="F42" s="10">
        <v>3.34</v>
      </c>
      <c r="G42" s="10">
        <v>5.54</v>
      </c>
      <c r="H42" s="10">
        <v>7.14</v>
      </c>
      <c r="I42" s="10">
        <v>7.54</v>
      </c>
      <c r="J42" s="10">
        <v>7.22</v>
      </c>
      <c r="K42" s="10">
        <v>4.84</v>
      </c>
      <c r="L42" s="10">
        <v>4.3</v>
      </c>
      <c r="M42" s="10">
        <v>3.74</v>
      </c>
      <c r="N42" s="10">
        <v>4.7</v>
      </c>
      <c r="O42" s="10">
        <v>4.8</v>
      </c>
    </row>
    <row r="43" spans="2:15">
      <c r="B43" s="9" t="s">
        <v>19</v>
      </c>
      <c r="C43" s="10">
        <f>MIN(D43:O43)</f>
        <v>2.2000000000000002</v>
      </c>
      <c r="D43" s="11">
        <v>2.4</v>
      </c>
      <c r="E43" s="10">
        <v>2.2000000000000002</v>
      </c>
      <c r="F43" s="10">
        <v>3.16</v>
      </c>
      <c r="G43" s="10">
        <v>3.2</v>
      </c>
      <c r="H43" s="10">
        <v>5.51</v>
      </c>
      <c r="I43" s="10">
        <v>7.2</v>
      </c>
      <c r="J43" s="10">
        <v>4.92</v>
      </c>
      <c r="K43" s="10">
        <v>4.2699999999999996</v>
      </c>
      <c r="L43" s="10">
        <v>3.5</v>
      </c>
      <c r="M43" s="10">
        <v>3.3</v>
      </c>
      <c r="N43" s="10">
        <v>3.74</v>
      </c>
      <c r="O43" s="10">
        <v>4.46</v>
      </c>
    </row>
    <row r="44" spans="2:15" ht="5.0999999999999996" customHeight="1">
      <c r="B44" s="9"/>
      <c r="C44" s="6"/>
      <c r="D44" s="12"/>
      <c r="E44" s="6"/>
      <c r="F44" s="6"/>
      <c r="G44" s="6"/>
      <c r="H44" s="6"/>
      <c r="I44" s="6"/>
      <c r="J44" s="6"/>
      <c r="K44" s="6"/>
      <c r="L44" s="7"/>
      <c r="M44" s="6"/>
      <c r="N44" s="6"/>
      <c r="O44" s="6"/>
    </row>
    <row r="45" spans="2:15">
      <c r="B45" s="9" t="s">
        <v>28</v>
      </c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>
      <c r="B46" s="9" t="s">
        <v>18</v>
      </c>
      <c r="C46" s="10">
        <f>MAX(D46:O46)</f>
        <v>7.46</v>
      </c>
      <c r="D46" s="11">
        <v>5.64</v>
      </c>
      <c r="E46" s="10">
        <v>3.81</v>
      </c>
      <c r="F46" s="10">
        <v>3.8</v>
      </c>
      <c r="G46" s="10">
        <v>6</v>
      </c>
      <c r="H46" s="10">
        <v>7.17</v>
      </c>
      <c r="I46" s="10">
        <v>7.46</v>
      </c>
      <c r="J46" s="10">
        <v>6.94</v>
      </c>
      <c r="K46" s="10">
        <v>4.4800000000000004</v>
      </c>
      <c r="L46" s="10">
        <v>3.98</v>
      </c>
      <c r="M46" s="10">
        <v>3.9</v>
      </c>
      <c r="N46" s="10">
        <v>5.0599999999999996</v>
      </c>
      <c r="O46" s="10">
        <v>4.82</v>
      </c>
    </row>
    <row r="47" spans="2:15">
      <c r="B47" s="9" t="s">
        <v>19</v>
      </c>
      <c r="C47" s="10">
        <f>MIN(D47:O47)</f>
        <v>2.65</v>
      </c>
      <c r="D47" s="11">
        <v>2.77</v>
      </c>
      <c r="E47" s="10">
        <v>2.65</v>
      </c>
      <c r="F47" s="10">
        <v>3.58</v>
      </c>
      <c r="G47" s="10">
        <v>3.7</v>
      </c>
      <c r="H47" s="10">
        <v>6.05</v>
      </c>
      <c r="I47" s="10">
        <v>6.98</v>
      </c>
      <c r="J47" s="10">
        <v>4.58</v>
      </c>
      <c r="K47" s="10">
        <v>3.8</v>
      </c>
      <c r="L47" s="10">
        <v>3.16</v>
      </c>
      <c r="M47" s="10">
        <v>2.97</v>
      </c>
      <c r="N47" s="10">
        <v>3.97</v>
      </c>
      <c r="O47" s="10">
        <v>4.55</v>
      </c>
    </row>
    <row r="48" spans="2:15">
      <c r="B48" s="9"/>
      <c r="C48" s="6"/>
      <c r="D48" s="12"/>
      <c r="E48" s="6"/>
      <c r="F48" s="6"/>
      <c r="G48" s="6"/>
      <c r="H48" s="6"/>
      <c r="I48" s="6"/>
      <c r="J48" s="6"/>
      <c r="K48" s="6"/>
      <c r="L48" s="7"/>
      <c r="M48" s="6"/>
      <c r="N48" s="6"/>
      <c r="O48" s="6"/>
    </row>
    <row r="49" spans="2:15">
      <c r="B49" s="34" t="s">
        <v>29</v>
      </c>
      <c r="C49" s="36"/>
      <c r="D49" s="37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2:15" ht="4.5" customHeight="1">
      <c r="B50" s="8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>
      <c r="B51" s="9" t="s">
        <v>30</v>
      </c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>
      <c r="B52" s="9" t="s">
        <v>18</v>
      </c>
      <c r="C52" s="10">
        <f>MAX(D52:O52)</f>
        <v>10.55</v>
      </c>
      <c r="D52" s="11">
        <v>10.44</v>
      </c>
      <c r="E52" s="20">
        <v>10.45</v>
      </c>
      <c r="F52" s="20">
        <v>10.45</v>
      </c>
      <c r="G52" s="20">
        <v>10.55</v>
      </c>
      <c r="H52" s="20">
        <v>10.02</v>
      </c>
      <c r="I52" s="20">
        <v>10</v>
      </c>
      <c r="J52" s="20">
        <v>9.9</v>
      </c>
      <c r="K52" s="20">
        <v>10</v>
      </c>
      <c r="L52" s="20">
        <v>10.039999999999999</v>
      </c>
      <c r="M52" s="20">
        <v>10.15</v>
      </c>
      <c r="N52" s="20">
        <v>10.14</v>
      </c>
      <c r="O52" s="20">
        <v>10.039999999999999</v>
      </c>
    </row>
    <row r="53" spans="2:15">
      <c r="B53" s="9" t="s">
        <v>19</v>
      </c>
      <c r="C53" s="20">
        <f>MIN(D53:O53)</f>
        <v>9.07</v>
      </c>
      <c r="D53" s="11">
        <v>10.19</v>
      </c>
      <c r="E53" s="20">
        <v>10.29</v>
      </c>
      <c r="F53" s="20">
        <v>10.02</v>
      </c>
      <c r="G53" s="20">
        <v>10.02</v>
      </c>
      <c r="H53" s="21">
        <v>9.49</v>
      </c>
      <c r="I53" s="21">
        <v>9.07</v>
      </c>
      <c r="J53" s="21">
        <v>9.4499999999999993</v>
      </c>
      <c r="K53" s="21">
        <v>9.69</v>
      </c>
      <c r="L53" s="21">
        <v>9.8800000000000008</v>
      </c>
      <c r="M53" s="21">
        <v>9.8000000000000007</v>
      </c>
      <c r="N53" s="20">
        <v>9.83</v>
      </c>
      <c r="O53" s="21">
        <v>9.92</v>
      </c>
    </row>
    <row r="54" spans="2:15" ht="5.0999999999999996" customHeight="1">
      <c r="B54" s="9"/>
      <c r="C54" s="6"/>
      <c r="D54" s="12"/>
      <c r="E54" s="6"/>
      <c r="F54" s="6"/>
      <c r="G54" s="6"/>
      <c r="H54" s="6"/>
      <c r="I54" s="6"/>
      <c r="J54" s="6"/>
      <c r="K54" s="6"/>
      <c r="L54" s="7"/>
      <c r="M54" s="6"/>
      <c r="N54" s="6"/>
      <c r="O54" s="6"/>
    </row>
    <row r="55" spans="2:15">
      <c r="B55" s="9" t="s">
        <v>31</v>
      </c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>
      <c r="B56" s="9" t="s">
        <v>18</v>
      </c>
      <c r="C56" s="10">
        <f>MAX(D56:O56)</f>
        <v>4.3</v>
      </c>
      <c r="D56" s="11">
        <v>2.67</v>
      </c>
      <c r="E56" s="10">
        <v>2.87</v>
      </c>
      <c r="F56" s="10">
        <v>2.99</v>
      </c>
      <c r="G56" s="10">
        <v>3.86</v>
      </c>
      <c r="H56" s="10">
        <v>3.9</v>
      </c>
      <c r="I56" s="10">
        <v>4.2</v>
      </c>
      <c r="J56" s="10">
        <v>1.9</v>
      </c>
      <c r="K56" s="10">
        <v>1.83</v>
      </c>
      <c r="L56" s="10">
        <v>1.93</v>
      </c>
      <c r="M56" s="10">
        <v>3.85</v>
      </c>
      <c r="N56" s="10">
        <v>4.3</v>
      </c>
      <c r="O56" s="10">
        <v>3.15</v>
      </c>
    </row>
    <row r="57" spans="2:15">
      <c r="B57" s="9" t="s">
        <v>19</v>
      </c>
      <c r="C57" s="10">
        <f>MIN(D57:O57)</f>
        <v>1.05</v>
      </c>
      <c r="D57" s="11">
        <v>1.7</v>
      </c>
      <c r="E57" s="10">
        <v>1.9</v>
      </c>
      <c r="F57" s="10">
        <v>1.68</v>
      </c>
      <c r="G57" s="10">
        <v>1.38</v>
      </c>
      <c r="H57" s="10">
        <v>1.65</v>
      </c>
      <c r="I57" s="10">
        <v>1.65</v>
      </c>
      <c r="J57" s="10">
        <v>1.19</v>
      </c>
      <c r="K57" s="10">
        <v>1.05</v>
      </c>
      <c r="L57" s="10">
        <v>1.08</v>
      </c>
      <c r="M57" s="10">
        <v>1.47</v>
      </c>
      <c r="N57" s="10">
        <v>2.4</v>
      </c>
      <c r="O57" s="10">
        <v>1.96</v>
      </c>
    </row>
    <row r="58" spans="2:15" ht="5.0999999999999996" customHeight="1">
      <c r="B58" s="9"/>
      <c r="C58" s="6"/>
      <c r="D58" s="12"/>
      <c r="E58" s="6"/>
      <c r="F58" s="6"/>
      <c r="G58" s="6"/>
      <c r="H58" s="6"/>
      <c r="I58" s="6"/>
      <c r="J58" s="6"/>
      <c r="K58" s="6"/>
      <c r="L58" s="7"/>
      <c r="M58" s="6"/>
      <c r="N58" s="6"/>
      <c r="O58" s="6"/>
    </row>
    <row r="59" spans="2:15">
      <c r="B59" s="9" t="s">
        <v>32</v>
      </c>
      <c r="C59" s="13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>
      <c r="B60" s="9" t="s">
        <v>18</v>
      </c>
      <c r="C60" s="10">
        <f>MAX(D60:O60)</f>
        <v>6.23</v>
      </c>
      <c r="D60" s="11">
        <v>4.1900000000000004</v>
      </c>
      <c r="E60" s="10">
        <v>4.18</v>
      </c>
      <c r="F60" s="10">
        <v>4.32</v>
      </c>
      <c r="G60" s="10">
        <v>5.52</v>
      </c>
      <c r="H60" s="10">
        <v>5.85</v>
      </c>
      <c r="I60" s="10">
        <v>6.23</v>
      </c>
      <c r="J60" s="10">
        <v>4.37</v>
      </c>
      <c r="K60" s="10">
        <v>3.4</v>
      </c>
      <c r="L60" s="10">
        <v>3.41</v>
      </c>
      <c r="M60" s="10">
        <v>4.42</v>
      </c>
      <c r="N60" s="10">
        <v>5.42</v>
      </c>
      <c r="O60" s="10">
        <v>4.6399999999999997</v>
      </c>
    </row>
    <row r="61" spans="2:15">
      <c r="B61" s="9" t="s">
        <v>19</v>
      </c>
      <c r="C61" s="10">
        <f>MIN(D61:O61)</f>
        <v>2.38</v>
      </c>
      <c r="D61" s="11">
        <v>3.04</v>
      </c>
      <c r="E61" s="10">
        <v>3</v>
      </c>
      <c r="F61" s="10">
        <v>3.28</v>
      </c>
      <c r="G61" s="10">
        <v>3</v>
      </c>
      <c r="H61" s="10">
        <v>4.28</v>
      </c>
      <c r="I61" s="10">
        <v>4.41</v>
      </c>
      <c r="J61" s="10">
        <v>3.04</v>
      </c>
      <c r="K61" s="10">
        <v>2.64</v>
      </c>
      <c r="L61" s="10">
        <v>2.38</v>
      </c>
      <c r="M61" s="10">
        <v>2.92</v>
      </c>
      <c r="N61" s="10">
        <v>4.26</v>
      </c>
      <c r="O61" s="10">
        <v>3.85</v>
      </c>
    </row>
    <row r="62" spans="2:15" ht="5.0999999999999996" customHeight="1" thickBot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2:15" ht="5.0999999999999996" customHeight="1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2:15">
      <c r="B64" s="26" t="s">
        <v>33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zoomScale="85" zoomScaleNormal="85" workbookViewId="0">
      <selection activeCell="B19" sqref="B19"/>
    </sheetView>
  </sheetViews>
  <sheetFormatPr baseColWidth="10" defaultColWidth="9.28515625" defaultRowHeight="12.75"/>
  <cols>
    <col min="1" max="1" width="11.85546875" style="28" customWidth="1"/>
    <col min="2" max="2" width="11.140625" style="28" customWidth="1"/>
    <col min="3" max="14" width="7.140625" style="28" customWidth="1"/>
    <col min="15" max="16384" width="9.28515625" style="28"/>
  </cols>
  <sheetData>
    <row r="1" spans="1:17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7"/>
    </row>
    <row r="2" spans="1:17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7"/>
    </row>
    <row r="3" spans="1:17">
      <c r="A3" s="30"/>
      <c r="B3" s="33" t="s">
        <v>25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39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  <c r="N3" s="33" t="s">
        <v>45</v>
      </c>
      <c r="O3" s="30"/>
      <c r="P3" s="30"/>
      <c r="Q3" s="27"/>
    </row>
    <row r="4" spans="1:17">
      <c r="A4" s="30"/>
      <c r="B4" s="33" t="s">
        <v>18</v>
      </c>
      <c r="C4" s="33">
        <v>3.07</v>
      </c>
      <c r="D4" s="33">
        <v>2.2000000000000002</v>
      </c>
      <c r="E4" s="33">
        <v>1.93</v>
      </c>
      <c r="F4" s="33">
        <v>3.12</v>
      </c>
      <c r="G4" s="33">
        <v>4.7300000000000004</v>
      </c>
      <c r="H4" s="33">
        <v>5.05</v>
      </c>
      <c r="I4" s="33">
        <v>4.6500000000000004</v>
      </c>
      <c r="J4" s="33">
        <v>3.34</v>
      </c>
      <c r="K4" s="33">
        <v>3.2</v>
      </c>
      <c r="L4" s="33">
        <v>2.59</v>
      </c>
      <c r="M4" s="33">
        <v>2.69</v>
      </c>
      <c r="N4" s="33">
        <v>3.66</v>
      </c>
      <c r="O4" s="30"/>
      <c r="P4" s="30"/>
      <c r="Q4" s="27"/>
    </row>
    <row r="5" spans="1:17">
      <c r="A5" s="30"/>
      <c r="B5" s="33" t="s">
        <v>19</v>
      </c>
      <c r="C5" s="33">
        <v>1.32</v>
      </c>
      <c r="D5" s="33">
        <v>1.36</v>
      </c>
      <c r="E5" s="33">
        <v>1.62</v>
      </c>
      <c r="F5" s="33">
        <v>1.72</v>
      </c>
      <c r="G5" s="33">
        <v>3.12</v>
      </c>
      <c r="H5" s="33">
        <v>4.68</v>
      </c>
      <c r="I5" s="33">
        <v>3.35</v>
      </c>
      <c r="J5" s="33">
        <v>3.09</v>
      </c>
      <c r="K5" s="33">
        <v>2.61</v>
      </c>
      <c r="L5" s="33">
        <v>2.04</v>
      </c>
      <c r="M5" s="33">
        <v>2.4</v>
      </c>
      <c r="N5" s="33">
        <v>2.61</v>
      </c>
      <c r="O5" s="30"/>
      <c r="P5" s="30"/>
      <c r="Q5" s="27"/>
    </row>
    <row r="6" spans="1:17">
      <c r="A6" s="27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7"/>
      <c r="P6" s="27"/>
      <c r="Q6" s="27"/>
    </row>
    <row r="7" spans="1:17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7"/>
      <c r="Q8" s="27"/>
    </row>
    <row r="9" spans="1:17">
      <c r="P9" s="27"/>
      <c r="Q9" s="27"/>
    </row>
    <row r="13" spans="1:17">
      <c r="E13" s="28" t="s">
        <v>46</v>
      </c>
    </row>
    <row r="26" spans="1:14" s="1" customFormat="1">
      <c r="A26" s="24"/>
      <c r="B26" s="24"/>
      <c r="C26" s="24"/>
      <c r="D26" s="24"/>
      <c r="E26" s="31"/>
      <c r="F26" s="31"/>
      <c r="G26" s="31"/>
      <c r="H26" s="31"/>
      <c r="I26" s="31"/>
      <c r="J26" s="31"/>
      <c r="K26" s="24"/>
      <c r="L26" s="24"/>
      <c r="M26" s="24"/>
      <c r="N26" s="24"/>
    </row>
    <row r="27" spans="1:14">
      <c r="A27" s="32"/>
    </row>
  </sheetData>
  <pageMargins left="0.7" right="0.7" top="0.75" bottom="0.75" header="0.3" footer="0.3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1.2.1_A</vt:lpstr>
      <vt:lpstr>GRÁFICO 1.2.1_A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2019-08-16T15:56:01Z</dcterms:created>
  <dcterms:modified xsi:type="dcterms:W3CDTF">2019-09-18T16:50:01Z</dcterms:modified>
</cp:coreProperties>
</file>