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4.1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'4.1.2_A'!$B$2:$M$182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75" i="1" l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<sst xmlns="http://schemas.openxmlformats.org/spreadsheetml/2006/main" count="186" uniqueCount="186">
  <si>
    <t>CAUSAS</t>
  </si>
  <si>
    <t>TOTAL</t>
  </si>
  <si>
    <t>GRUPOS DE EDAD</t>
  </si>
  <si>
    <t>- 1 año</t>
  </si>
  <si>
    <t>1 - 4</t>
  </si>
  <si>
    <t>5 - 14</t>
  </si>
  <si>
    <t>15 - 19</t>
  </si>
  <si>
    <t>20-39</t>
  </si>
  <si>
    <t>40-49</t>
  </si>
  <si>
    <t>50-59</t>
  </si>
  <si>
    <t>60 y más</t>
  </si>
  <si>
    <t>IGNORADO</t>
  </si>
  <si>
    <r>
      <t>Aborto</t>
    </r>
    <r>
      <rPr>
        <vertAlign val="superscript"/>
        <sz val="10"/>
        <rFont val="Times New Roman"/>
        <family val="1"/>
      </rPr>
      <t>2/</t>
    </r>
  </si>
  <si>
    <t>Accidente de tránsito</t>
  </si>
  <si>
    <t>Accidentes en el hogar</t>
  </si>
  <si>
    <t>Accidente vascular cerebral</t>
  </si>
  <si>
    <t>Adenitis</t>
  </si>
  <si>
    <t>Afecciones cardiovasculares</t>
  </si>
  <si>
    <t>Alcoholismo agudo</t>
  </si>
  <si>
    <t>Alcoholismo crónico</t>
  </si>
  <si>
    <t>Alergia</t>
  </si>
  <si>
    <r>
      <t>Amenorrea</t>
    </r>
    <r>
      <rPr>
        <vertAlign val="superscript"/>
        <sz val="10"/>
        <rFont val="Times New Roman"/>
        <family val="1"/>
      </rPr>
      <t>2/</t>
    </r>
  </si>
  <si>
    <t>Anemia (otros tipos)</t>
  </si>
  <si>
    <t>Anemia hemorrágica aguda</t>
  </si>
  <si>
    <t>Anemia parásito nutricional</t>
  </si>
  <si>
    <t>Aneurisma</t>
  </si>
  <si>
    <r>
      <t>Anexitis</t>
    </r>
    <r>
      <rPr>
        <vertAlign val="superscript"/>
        <sz val="10"/>
        <rFont val="Times New Roman"/>
        <family val="1"/>
      </rPr>
      <t>2/</t>
    </r>
  </si>
  <si>
    <t>Anorexia</t>
  </si>
  <si>
    <t>Arritmia cardiaca</t>
  </si>
  <si>
    <t>Arteriosclerosis</t>
  </si>
  <si>
    <t>Artritis reumatoidea</t>
  </si>
  <si>
    <t>Asma</t>
  </si>
  <si>
    <t>Bocio</t>
  </si>
  <si>
    <t>Bocio tóxico</t>
  </si>
  <si>
    <t>Brucelosis</t>
  </si>
  <si>
    <t>Cáncer del colon</t>
  </si>
  <si>
    <t>Cáncer del cuello uterino</t>
  </si>
  <si>
    <r>
      <t>Cáncer de mama</t>
    </r>
    <r>
      <rPr>
        <vertAlign val="superscript"/>
        <sz val="10"/>
        <rFont val="Times New Roman"/>
        <family val="1"/>
      </rPr>
      <t>2/</t>
    </r>
  </si>
  <si>
    <t>Cáncer del pulmón</t>
  </si>
  <si>
    <t>Cáncer del estómago</t>
  </si>
  <si>
    <t>Candidiasis (Muguet)</t>
  </si>
  <si>
    <t xml:space="preserve">Cardiopatía Chagásica </t>
  </si>
  <si>
    <t>Cardiopatía reumática crónica</t>
  </si>
  <si>
    <t>Cardiopatía congénita</t>
  </si>
  <si>
    <t>Cardiopatía reumática aguda</t>
  </si>
  <si>
    <t>Cataratas</t>
  </si>
  <si>
    <r>
      <t>Cervicitis</t>
    </r>
    <r>
      <rPr>
        <vertAlign val="superscript"/>
        <sz val="10"/>
        <rFont val="Times New Roman"/>
        <family val="1"/>
      </rPr>
      <t>2/</t>
    </r>
  </si>
  <si>
    <t>Chagas</t>
  </si>
  <si>
    <t>Cirrosis</t>
  </si>
  <si>
    <t>Colecistitis</t>
  </si>
  <si>
    <t>Colelitiasis</t>
  </si>
  <si>
    <t>Cólico renal</t>
  </si>
  <si>
    <t>Conjuntivitis</t>
  </si>
  <si>
    <t>Esguince</t>
  </si>
  <si>
    <t>Convulsiones</t>
  </si>
  <si>
    <t>Cuerpo extraño en el oído</t>
  </si>
  <si>
    <t>Cuerpo extraño en las vías aéreas</t>
  </si>
  <si>
    <t>Dengue</t>
  </si>
  <si>
    <t>Dermatitis</t>
  </si>
  <si>
    <r>
      <t>Desnutrición 1</t>
    </r>
    <r>
      <rPr>
        <vertAlign val="superscript"/>
        <sz val="10"/>
        <rFont val="Times New Roman"/>
        <family val="1"/>
      </rPr>
      <t xml:space="preserve">er </t>
    </r>
    <r>
      <rPr>
        <sz val="10"/>
        <rFont val="Times New Roman"/>
        <family val="1"/>
      </rPr>
      <t>grado</t>
    </r>
  </si>
  <si>
    <r>
      <t>Desnutrición 3</t>
    </r>
    <r>
      <rPr>
        <vertAlign val="superscript"/>
        <sz val="10"/>
        <rFont val="Times New Roman"/>
        <family val="1"/>
      </rPr>
      <t xml:space="preserve">er </t>
    </r>
    <r>
      <rPr>
        <sz val="10"/>
        <rFont val="Times New Roman"/>
        <family val="1"/>
      </rPr>
      <t>grado</t>
    </r>
  </si>
  <si>
    <t>Diabetes</t>
  </si>
  <si>
    <t>Diarrea</t>
  </si>
  <si>
    <t>Dismenorrea</t>
  </si>
  <si>
    <t>Distonía neurovegetativa</t>
  </si>
  <si>
    <r>
      <t>Eclampsia</t>
    </r>
    <r>
      <rPr>
        <vertAlign val="superscript"/>
        <sz val="10"/>
        <rFont val="Times New Roman"/>
        <family val="1"/>
      </rPr>
      <t>2/</t>
    </r>
  </si>
  <si>
    <t>Edema cerebral</t>
  </si>
  <si>
    <t>Embolia</t>
  </si>
  <si>
    <t>Encefalitis</t>
  </si>
  <si>
    <t>Endocarditis bacteriana</t>
  </si>
  <si>
    <t>Enfermedad del pericardio</t>
  </si>
  <si>
    <t>Enfermedad autoinmune (Lupus psoriasis)</t>
  </si>
  <si>
    <t>Enfermedad reumática (reumatismo)</t>
  </si>
  <si>
    <t>Enfermedad de Parkinson</t>
  </si>
  <si>
    <t>Enfisema</t>
  </si>
  <si>
    <t>Epilepsia</t>
  </si>
  <si>
    <t>Epistaxis</t>
  </si>
  <si>
    <t>Erisipela</t>
  </si>
  <si>
    <t>Escabiosis o sarna</t>
  </si>
  <si>
    <t>Escarlatina</t>
  </si>
  <si>
    <t>Esquistosomiasis</t>
  </si>
  <si>
    <t>Estrabismo</t>
  </si>
  <si>
    <t>Estrechez uretral</t>
  </si>
  <si>
    <t>Farmacodependencia</t>
  </si>
  <si>
    <t>Fiebre reumática</t>
  </si>
  <si>
    <t>Fistula anal</t>
  </si>
  <si>
    <t>Flebitis y tromboflebitis</t>
  </si>
  <si>
    <t>Gastritis</t>
  </si>
  <si>
    <t>Giardiasis</t>
  </si>
  <si>
    <t>Glomerulonefritis</t>
  </si>
  <si>
    <t>Gonocóccia</t>
  </si>
  <si>
    <t>Gota</t>
  </si>
  <si>
    <t>Fracturas</t>
  </si>
  <si>
    <t>Hemiplejia</t>
  </si>
  <si>
    <t>Hemorragia del embarazo</t>
  </si>
  <si>
    <t>Hemorragia gastrointestinal</t>
  </si>
  <si>
    <t>Hemorroides</t>
  </si>
  <si>
    <t>Hepatitis</t>
  </si>
  <si>
    <t>Hernia</t>
  </si>
  <si>
    <t>Herpes genital</t>
  </si>
  <si>
    <t>Herpes simple</t>
  </si>
  <si>
    <t>Herpes zóster</t>
  </si>
  <si>
    <r>
      <t>Hidrocele</t>
    </r>
    <r>
      <rPr>
        <vertAlign val="superscript"/>
        <sz val="10"/>
        <rFont val="Times New Roman"/>
        <family val="1"/>
      </rPr>
      <t>1/</t>
    </r>
  </si>
  <si>
    <r>
      <t>Hiperplasia y adenoides prostático</t>
    </r>
    <r>
      <rPr>
        <vertAlign val="superscript"/>
        <sz val="10"/>
        <rFont val="Times New Roman"/>
        <family val="1"/>
      </rPr>
      <t>1/</t>
    </r>
  </si>
  <si>
    <t>Hipertensión arterial</t>
  </si>
  <si>
    <t>Hipotensión arterial</t>
  </si>
  <si>
    <t>Ictericia</t>
  </si>
  <si>
    <t>Impétigo</t>
  </si>
  <si>
    <t>Infarto agudo de miocardio</t>
  </si>
  <si>
    <t>Infección urinaria</t>
  </si>
  <si>
    <t>Infección puerperal</t>
  </si>
  <si>
    <t>Insolación</t>
  </si>
  <si>
    <t>Insuficiencia cardiaca congestiva</t>
  </si>
  <si>
    <t>Insuficiencia renal aguda</t>
  </si>
  <si>
    <t>Insuficiencia renal crónica</t>
  </si>
  <si>
    <t>Intoxicación por medicamentos y drogas</t>
  </si>
  <si>
    <t>Intoxicación por plaguicida</t>
  </si>
  <si>
    <t>Ira moderada (neumonía)</t>
  </si>
  <si>
    <t>Ira neumónica grave-bronconeumonía</t>
  </si>
  <si>
    <t>Ira no neumonía</t>
  </si>
  <si>
    <t>Jaqueca</t>
  </si>
  <si>
    <t>Lepra</t>
  </si>
  <si>
    <t>Leucemia</t>
  </si>
  <si>
    <t>Litiasis urinaria</t>
  </si>
  <si>
    <t>Lumbago</t>
  </si>
  <si>
    <t>Mastitis</t>
  </si>
  <si>
    <t>Meningitis no meningocóccica</t>
  </si>
  <si>
    <t>Meningitis bacteriana</t>
  </si>
  <si>
    <t>Miasis</t>
  </si>
  <si>
    <t>Micosis superficial</t>
  </si>
  <si>
    <t>Mononucleosis infecciosa</t>
  </si>
  <si>
    <t>Mordedura de perro</t>
  </si>
  <si>
    <t>Mordedura de serpiente</t>
  </si>
  <si>
    <t>Neurosis</t>
  </si>
  <si>
    <r>
      <t>Orquitis</t>
    </r>
    <r>
      <rPr>
        <vertAlign val="superscript"/>
        <sz val="10"/>
        <rFont val="Times New Roman"/>
        <family val="1"/>
      </rPr>
      <t>1/</t>
    </r>
  </si>
  <si>
    <t>Osteomielitis</t>
  </si>
  <si>
    <t>Otras enfermedades vasculares periféricas</t>
  </si>
  <si>
    <t>Otras enfermedades venéreas</t>
  </si>
  <si>
    <t>Luxación</t>
  </si>
  <si>
    <t>Parálisis facial</t>
  </si>
  <si>
    <t>Parasitosis intestinal</t>
  </si>
  <si>
    <t>Parotiditis</t>
  </si>
  <si>
    <t>Pediculosis</t>
  </si>
  <si>
    <t>Piodermitis</t>
  </si>
  <si>
    <t>Pleuresía</t>
  </si>
  <si>
    <r>
      <t>Pre eclampsia</t>
    </r>
    <r>
      <rPr>
        <vertAlign val="superscript"/>
        <sz val="10"/>
        <rFont val="Times New Roman"/>
        <family val="1"/>
      </rPr>
      <t>2/</t>
    </r>
  </si>
  <si>
    <t>Prematuridad</t>
  </si>
  <si>
    <r>
      <t>Prolapso genital</t>
    </r>
    <r>
      <rPr>
        <vertAlign val="superscript"/>
        <sz val="10"/>
        <rFont val="Times New Roman"/>
        <family val="1"/>
      </rPr>
      <t>2/</t>
    </r>
  </si>
  <si>
    <t>Psicosis</t>
  </si>
  <si>
    <t>Quemaduras</t>
  </si>
  <si>
    <t>Retraso mental</t>
  </si>
  <si>
    <t>Rubeola</t>
  </si>
  <si>
    <t>Septicemia</t>
  </si>
  <si>
    <t>Sífilis congénita</t>
  </si>
  <si>
    <r>
      <t>Sífilis en embarazadas</t>
    </r>
    <r>
      <rPr>
        <vertAlign val="superscript"/>
        <sz val="10"/>
        <rFont val="Times New Roman"/>
        <family val="1"/>
      </rPr>
      <t>2/</t>
    </r>
  </si>
  <si>
    <t>Sífilis otros</t>
  </si>
  <si>
    <r>
      <t>Síndrome de climaterio</t>
    </r>
    <r>
      <rPr>
        <vertAlign val="superscript"/>
        <sz val="10"/>
        <rFont val="Times New Roman"/>
        <family val="1"/>
      </rPr>
      <t>2/</t>
    </r>
  </si>
  <si>
    <t>Síndrome nefrótico</t>
  </si>
  <si>
    <t>Sordera</t>
  </si>
  <si>
    <t>Tortícolis</t>
  </si>
  <si>
    <t>Toxoplasmosis</t>
  </si>
  <si>
    <t>Tricomoniasis</t>
  </si>
  <si>
    <t>Tuberculosis</t>
  </si>
  <si>
    <t>Tumores benignos</t>
  </si>
  <si>
    <t>Ulcera duodenal</t>
  </si>
  <si>
    <t>Ulcera gástrica</t>
  </si>
  <si>
    <t>Uretritis no gonocóccica</t>
  </si>
  <si>
    <t>Varicela</t>
  </si>
  <si>
    <t>Varices</t>
  </si>
  <si>
    <t>Enfermedad de la cavidad bucal - prótesis</t>
  </si>
  <si>
    <t>Enfermedad de la cavidad bucal - endodoncia</t>
  </si>
  <si>
    <t>Enfermedad de la cavidad bucal - operatoria</t>
  </si>
  <si>
    <t>Enfermedad de la cavidad bucal - periodoncia</t>
  </si>
  <si>
    <t>Enfermedad de la cavidad bucal - ortodoncia</t>
  </si>
  <si>
    <t>Enfermedad de la cavidad bucal - cirugía</t>
  </si>
  <si>
    <t>Enfermedad de la cavidad bucal - preventiva</t>
  </si>
  <si>
    <t>Problemas con hechos negativos en niñez</t>
  </si>
  <si>
    <t>Otros problemas en la crianza del niño</t>
  </si>
  <si>
    <t>Otros problemas con grupo de apoyo</t>
  </si>
  <si>
    <t>Inmunización</t>
  </si>
  <si>
    <t>Resto de causas</t>
  </si>
  <si>
    <t>1/ Hombres.</t>
  </si>
  <si>
    <t>2/ Mujeres.</t>
  </si>
  <si>
    <t>Nota: El cuadro fue elaborado en base al 80% de los datos registrados según información proveída por las Regiones Sanitarias. Los mismos corresponden solo a instituciones dependientes del MSPBS.</t>
  </si>
  <si>
    <t>FUENTE: Ministerio de Salud Pública y Bienestar Social.</t>
  </si>
  <si>
    <t>CUADRO 4.1.2. PRINCIPALES CAUSAS DE CONSULTAS REGISTRADAS EN LOS SERVICIOS DEL MINISTERIO DE SALUD PÚBLICA Y BIENESTAR SOCIAL POR GRUPOS DE EDAD, SEGÚN CAUSAS.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</si>
</sst>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###,###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17" fillId="12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17" fillId="16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17" fillId="20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17" fillId="2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17" fillId="28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17" fillId="32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6" fillId="2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166" fontId="11" fillId="6" borderId="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6" fillId="47" borderId="14" applyNumberFormat="0" applyAlignment="0" applyProtection="0"/>
    <xf numFmtId="166" fontId="26" fillId="47" borderId="14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166" fontId="13" fillId="7" borderId="7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166" fontId="12" fillId="0" borderId="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0" fontId="28" fillId="0" borderId="16" applyNumberFormat="0" applyFill="0" applyAlignment="0" applyProtection="0"/>
    <xf numFmtId="166" fontId="28" fillId="0" borderId="16" applyNumberFormat="0" applyFill="0" applyAlignment="0" applyProtection="0"/>
    <xf numFmtId="167" fontId="2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166" fontId="17" fillId="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166" fontId="17" fillId="13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166" fontId="17" fillId="17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17" fillId="21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17" fillId="2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166" fontId="17" fillId="29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166" fontId="9" fillId="5" borderId="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24" fillId="38" borderId="14" applyNumberFormat="0" applyAlignment="0" applyProtection="0"/>
    <xf numFmtId="166" fontId="24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Font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ont="0" applyFill="0" applyBorder="0" applyAlignment="0" applyProtection="0"/>
    <xf numFmtId="0" fontId="30" fillId="53" borderId="0" applyNumberFormat="0" applyFont="0" applyBorder="0" applyProtection="0"/>
    <xf numFmtId="174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166" fontId="7" fillId="3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5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6" fontId="23" fillId="0" borderId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7" fontId="23" fillId="0" borderId="0" applyFill="0" applyBorder="0" applyAlignment="0" applyProtection="0"/>
    <xf numFmtId="176" fontId="23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3" fillId="0" borderId="0" applyFill="0" applyBorder="0" applyAlignment="0" applyProtection="0"/>
    <xf numFmtId="175" fontId="23" fillId="0" borderId="0" applyFill="0" applyBorder="0" applyAlignment="0" applyProtection="0"/>
    <xf numFmtId="43" fontId="18" fillId="0" borderId="0" applyFont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1" fontId="23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37" fillId="0" borderId="0" applyFont="0" applyFill="0" applyBorder="0" applyAlignment="0" applyProtection="0"/>
    <xf numFmtId="187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3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3" fillId="0" borderId="0" applyFill="0" applyBorder="0" applyAlignment="0" applyProtection="0"/>
    <xf numFmtId="179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85" fontId="23" fillId="0" borderId="0" applyFill="0" applyBorder="0" applyAlignment="0" applyProtection="0"/>
    <xf numFmtId="179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1" fontId="23" fillId="0" borderId="0" applyFill="0" applyBorder="0" applyAlignment="0" applyProtection="0"/>
    <xf numFmtId="18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0" fontId="40" fillId="0" borderId="0" applyNumberFormat="0" applyBorder="0" applyProtection="0"/>
    <xf numFmtId="18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9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0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166" fontId="8" fillId="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9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166" fontId="21" fillId="0" borderId="0"/>
    <xf numFmtId="0" fontId="1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39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3" fontId="42" fillId="0" borderId="0"/>
    <xf numFmtId="37" fontId="39" fillId="0" borderId="0"/>
    <xf numFmtId="0" fontId="1" fillId="0" borderId="0"/>
    <xf numFmtId="193" fontId="42" fillId="0" borderId="0"/>
    <xf numFmtId="37" fontId="39" fillId="0" borderId="0"/>
    <xf numFmtId="164" fontId="42" fillId="0" borderId="0"/>
    <xf numFmtId="193" fontId="42" fillId="0" borderId="0"/>
    <xf numFmtId="37" fontId="39" fillId="0" borderId="0"/>
    <xf numFmtId="164" fontId="42" fillId="0" borderId="0"/>
    <xf numFmtId="193" fontId="42" fillId="0" borderId="0"/>
    <xf numFmtId="37" fontId="39" fillId="0" borderId="0"/>
    <xf numFmtId="164" fontId="42" fillId="0" borderId="0"/>
    <xf numFmtId="37" fontId="39" fillId="0" borderId="0"/>
    <xf numFmtId="164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1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39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1" fillId="0" borderId="0"/>
    <xf numFmtId="0" fontId="18" fillId="0" borderId="0" applyNumberFormat="0" applyFill="0" applyBorder="0" applyAlignment="0" applyProtection="0"/>
    <xf numFmtId="193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3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42" fillId="0" borderId="0"/>
    <xf numFmtId="193" fontId="42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166" fontId="21" fillId="8" borderId="8" applyNumberFormat="0" applyFont="0" applyAlignment="0" applyProtection="0"/>
    <xf numFmtId="166" fontId="21" fillId="8" borderId="8" applyNumberFormat="0" applyFont="0" applyAlignment="0" applyProtection="0"/>
    <xf numFmtId="166" fontId="21" fillId="8" borderId="8" applyNumberFormat="0" applyFont="0" applyAlignment="0" applyProtection="0"/>
    <xf numFmtId="166" fontId="23" fillId="55" borderId="17" applyNumberFormat="0" applyFont="0" applyAlignment="0" applyProtection="0"/>
    <xf numFmtId="166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1" fillId="55" borderId="17" applyNumberFormat="0" applyFont="0" applyAlignment="0" applyProtection="0"/>
    <xf numFmtId="166" fontId="21" fillId="55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166" fontId="10" fillId="6" borderId="5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48" fillId="47" borderId="18" applyNumberFormat="0" applyAlignment="0" applyProtection="0"/>
    <xf numFmtId="166" fontId="48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166" fontId="3" fillId="0" borderId="1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166" fontId="4" fillId="0" borderId="2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166" fontId="5" fillId="0" borderId="3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166" fontId="16" fillId="0" borderId="9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</cellStyleXfs>
  <cellXfs count="28">
    <xf numFmtId="0" fontId="0" fillId="0" borderId="0" xfId="0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Border="1"/>
    <xf numFmtId="0" fontId="18" fillId="0" borderId="0" xfId="0" applyFont="1" applyFill="1" applyAlignment="1">
      <alignment horizontal="left" indent="7"/>
    </xf>
    <xf numFmtId="164" fontId="19" fillId="0" borderId="0" xfId="0" applyNumberFormat="1" applyFont="1" applyFill="1" applyBorder="1" applyAlignment="1" applyProtection="1">
      <alignment horizontal="center"/>
    </xf>
    <xf numFmtId="0" fontId="18" fillId="0" borderId="10" xfId="0" quotePrefix="1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18" fillId="0" borderId="10" xfId="0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Border="1" applyProtection="1"/>
    <xf numFmtId="3" fontId="18" fillId="0" borderId="0" xfId="0" applyNumberFormat="1" applyFont="1" applyFill="1" applyAlignment="1">
      <alignment horizontal="right" indent="2"/>
    </xf>
    <xf numFmtId="165" fontId="18" fillId="0" borderId="0" xfId="0" applyNumberFormat="1" applyFont="1" applyFill="1" applyAlignment="1">
      <alignment horizontal="right" indent="2"/>
    </xf>
    <xf numFmtId="165" fontId="18" fillId="0" borderId="0" xfId="0" applyNumberFormat="1" applyFont="1" applyFill="1" applyBorder="1" applyAlignment="1">
      <alignment wrapText="1"/>
    </xf>
    <xf numFmtId="0" fontId="18" fillId="0" borderId="13" xfId="0" applyFont="1" applyFill="1" applyBorder="1"/>
    <xf numFmtId="165" fontId="18" fillId="0" borderId="13" xfId="0" applyNumberFormat="1" applyFont="1" applyFill="1" applyBorder="1"/>
    <xf numFmtId="165" fontId="18" fillId="0" borderId="13" xfId="0" applyNumberFormat="1" applyFont="1" applyFill="1" applyBorder="1" applyAlignment="1">
      <alignment horizontal="right" indent="2"/>
    </xf>
    <xf numFmtId="0" fontId="18" fillId="0" borderId="13" xfId="0" applyFont="1" applyFill="1" applyBorder="1" applyAlignment="1">
      <alignment horizontal="right" indent="2"/>
    </xf>
    <xf numFmtId="0" fontId="18" fillId="0" borderId="0" xfId="0" applyFont="1" applyFill="1" applyBorder="1" applyProtection="1"/>
    <xf numFmtId="0" fontId="18" fillId="0" borderId="0" xfId="0" quotePrefix="1" applyFont="1" applyFill="1"/>
    <xf numFmtId="165" fontId="18" fillId="0" borderId="0" xfId="0" applyNumberFormat="1" applyFont="1" applyFill="1"/>
    <xf numFmtId="37" fontId="18" fillId="0" borderId="0" xfId="0" applyNumberFormat="1" applyFont="1" applyFill="1" applyProtection="1"/>
    <xf numFmtId="0" fontId="18" fillId="0" borderId="0" xfId="0" applyFont="1" applyFill="1" applyBorder="1" applyAlignment="1">
      <alignment wrapText="1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wrapText="1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 applyProtection="1">
      <alignment horizontal="left" indent="3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2"/>
  <sheetViews>
    <sheetView showGridLines="0" tabSelected="1" zoomScale="85" zoomScaleNormal="85" workbookViewId="0">
      <selection activeCell="N22" sqref="N22"/>
    </sheetView>
  </sheetViews>
  <sheetFormatPr baseColWidth="10" defaultColWidth="11" defaultRowHeight="12.75"/>
  <cols>
    <col min="1" max="1" width="3.7109375" style="1" customWidth="1"/>
    <col min="2" max="2" width="47.5703125" style="1" customWidth="1"/>
    <col min="3" max="3" width="13.140625" style="1" customWidth="1"/>
    <col min="4" max="7" width="10.7109375" style="1" customWidth="1"/>
    <col min="8" max="8" width="12.5703125" style="1" customWidth="1"/>
    <col min="9" max="11" width="10.7109375" style="1" customWidth="1"/>
    <col min="12" max="12" width="11.28515625" style="1" customWidth="1"/>
    <col min="13" max="13" width="9.7109375" style="1" customWidth="1"/>
    <col min="14" max="16384" width="11" style="1"/>
  </cols>
  <sheetData>
    <row r="2" spans="2:13">
      <c r="B2" s="2" t="s">
        <v>185</v>
      </c>
    </row>
    <row r="3" spans="2:13" ht="5.0999999999999996" customHeight="1">
      <c r="B3" s="4"/>
      <c r="K3" s="3"/>
      <c r="M3" s="3"/>
    </row>
    <row r="4" spans="2:13" ht="15" customHeight="1">
      <c r="B4" s="23" t="s">
        <v>0</v>
      </c>
      <c r="C4" s="23" t="s">
        <v>1</v>
      </c>
      <c r="D4" s="25" t="s">
        <v>2</v>
      </c>
      <c r="E4" s="25"/>
      <c r="F4" s="25"/>
      <c r="G4" s="25"/>
      <c r="H4" s="25"/>
      <c r="I4" s="25"/>
      <c r="J4" s="25"/>
      <c r="K4" s="25"/>
      <c r="L4" s="25"/>
      <c r="M4" s="5"/>
    </row>
    <row r="5" spans="2:13">
      <c r="B5" s="24"/>
      <c r="C5" s="24"/>
      <c r="D5" s="6" t="s">
        <v>3</v>
      </c>
      <c r="E5" s="6" t="s">
        <v>4</v>
      </c>
      <c r="F5" s="6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</row>
    <row r="6" spans="2:13" ht="5.0999999999999996" customHeight="1">
      <c r="B6" s="26"/>
      <c r="C6" s="9"/>
      <c r="D6" s="9"/>
      <c r="E6" s="9"/>
      <c r="F6" s="9"/>
      <c r="G6" s="9"/>
      <c r="H6" s="9"/>
      <c r="I6" s="9"/>
      <c r="J6" s="9"/>
      <c r="K6" s="9"/>
      <c r="M6" s="10"/>
    </row>
    <row r="7" spans="2:13" ht="15.75">
      <c r="B7" s="27" t="s">
        <v>12</v>
      </c>
      <c r="C7" s="11">
        <f>SUM(D7:L7)</f>
        <v>3689</v>
      </c>
      <c r="D7" s="12">
        <v>0</v>
      </c>
      <c r="E7" s="12">
        <v>0</v>
      </c>
      <c r="F7" s="12">
        <v>40</v>
      </c>
      <c r="G7" s="12">
        <v>550</v>
      </c>
      <c r="H7" s="12">
        <v>2718</v>
      </c>
      <c r="I7" s="12">
        <v>348</v>
      </c>
      <c r="J7" s="12">
        <v>14</v>
      </c>
      <c r="K7" s="12">
        <v>8</v>
      </c>
      <c r="L7" s="12">
        <v>11</v>
      </c>
      <c r="M7" s="13"/>
    </row>
    <row r="8" spans="2:13">
      <c r="B8" s="27" t="s">
        <v>13</v>
      </c>
      <c r="C8" s="11">
        <f>SUM(D8:L8)</f>
        <v>13438</v>
      </c>
      <c r="D8" s="12">
        <v>59</v>
      </c>
      <c r="E8" s="12">
        <v>347</v>
      </c>
      <c r="F8" s="12">
        <v>1172</v>
      </c>
      <c r="G8" s="12">
        <v>2949</v>
      </c>
      <c r="H8" s="12">
        <v>6277</v>
      </c>
      <c r="I8" s="12">
        <v>1164</v>
      </c>
      <c r="J8" s="12">
        <v>814</v>
      </c>
      <c r="K8" s="12">
        <v>619</v>
      </c>
      <c r="L8" s="12">
        <v>37</v>
      </c>
      <c r="M8" s="13"/>
    </row>
    <row r="9" spans="2:13">
      <c r="B9" s="27" t="s">
        <v>14</v>
      </c>
      <c r="C9" s="11">
        <f>SUM(D9:L9)</f>
        <v>9787</v>
      </c>
      <c r="D9" s="12">
        <v>249</v>
      </c>
      <c r="E9" s="12">
        <v>1326</v>
      </c>
      <c r="F9" s="12">
        <v>1849</v>
      </c>
      <c r="G9" s="12">
        <v>863</v>
      </c>
      <c r="H9" s="12">
        <v>2601</v>
      </c>
      <c r="I9" s="12">
        <v>870</v>
      </c>
      <c r="J9" s="12">
        <v>841</v>
      </c>
      <c r="K9" s="12">
        <v>1153</v>
      </c>
      <c r="L9" s="12">
        <v>35</v>
      </c>
      <c r="M9" s="13"/>
    </row>
    <row r="10" spans="2:13">
      <c r="B10" s="27" t="s">
        <v>15</v>
      </c>
      <c r="C10" s="11">
        <f>SUM(D10:L10)</f>
        <v>4384</v>
      </c>
      <c r="D10" s="12">
        <v>2</v>
      </c>
      <c r="E10" s="12">
        <v>12</v>
      </c>
      <c r="F10" s="12">
        <v>17</v>
      </c>
      <c r="G10" s="12">
        <v>40</v>
      </c>
      <c r="H10" s="12">
        <v>266</v>
      </c>
      <c r="I10" s="12">
        <v>272</v>
      </c>
      <c r="J10" s="12">
        <v>691</v>
      </c>
      <c r="K10" s="12">
        <v>3081</v>
      </c>
      <c r="L10" s="12">
        <v>3</v>
      </c>
      <c r="M10" s="13"/>
    </row>
    <row r="11" spans="2:13">
      <c r="B11" s="27" t="s">
        <v>16</v>
      </c>
      <c r="C11" s="11">
        <f t="shared" ref="C11:C76" si="0">SUM(D11:L11)</f>
        <v>1364</v>
      </c>
      <c r="D11" s="12">
        <v>32</v>
      </c>
      <c r="E11" s="12">
        <v>334</v>
      </c>
      <c r="F11" s="12">
        <v>503</v>
      </c>
      <c r="G11" s="12">
        <v>135</v>
      </c>
      <c r="H11" s="12">
        <v>234</v>
      </c>
      <c r="I11" s="12">
        <v>43</v>
      </c>
      <c r="J11" s="12">
        <v>38</v>
      </c>
      <c r="K11" s="12">
        <v>31</v>
      </c>
      <c r="L11" s="12">
        <v>14</v>
      </c>
      <c r="M11" s="13"/>
    </row>
    <row r="12" spans="2:13">
      <c r="B12" s="27" t="s">
        <v>17</v>
      </c>
      <c r="C12" s="11">
        <f t="shared" si="0"/>
        <v>9334</v>
      </c>
      <c r="D12" s="12">
        <v>85</v>
      </c>
      <c r="E12" s="12">
        <v>148</v>
      </c>
      <c r="F12" s="12">
        <v>333</v>
      </c>
      <c r="G12" s="12">
        <v>322</v>
      </c>
      <c r="H12" s="12">
        <v>1599</v>
      </c>
      <c r="I12" s="12">
        <v>1095</v>
      </c>
      <c r="J12" s="12">
        <v>1510</v>
      </c>
      <c r="K12" s="12">
        <v>4225</v>
      </c>
      <c r="L12" s="12">
        <v>17</v>
      </c>
      <c r="M12" s="13"/>
    </row>
    <row r="13" spans="2:13">
      <c r="B13" s="27" t="s">
        <v>18</v>
      </c>
      <c r="C13" s="11">
        <f t="shared" si="0"/>
        <v>314</v>
      </c>
      <c r="D13" s="12">
        <v>0</v>
      </c>
      <c r="E13" s="12">
        <v>0</v>
      </c>
      <c r="F13" s="12">
        <v>0</v>
      </c>
      <c r="G13" s="12">
        <v>57</v>
      </c>
      <c r="H13" s="12">
        <v>121</v>
      </c>
      <c r="I13" s="12">
        <v>38</v>
      </c>
      <c r="J13" s="12">
        <v>38</v>
      </c>
      <c r="K13" s="12">
        <v>29</v>
      </c>
      <c r="L13" s="12">
        <v>31</v>
      </c>
      <c r="M13" s="13"/>
    </row>
    <row r="14" spans="2:13">
      <c r="B14" s="27" t="s">
        <v>19</v>
      </c>
      <c r="C14" s="11">
        <f t="shared" si="0"/>
        <v>480</v>
      </c>
      <c r="D14" s="12">
        <v>0</v>
      </c>
      <c r="E14" s="12">
        <v>0</v>
      </c>
      <c r="F14" s="12">
        <v>0</v>
      </c>
      <c r="G14" s="12">
        <v>17</v>
      </c>
      <c r="H14" s="12">
        <v>162</v>
      </c>
      <c r="I14" s="12">
        <v>116</v>
      </c>
      <c r="J14" s="12">
        <v>74</v>
      </c>
      <c r="K14" s="12">
        <v>109</v>
      </c>
      <c r="L14" s="12">
        <v>2</v>
      </c>
      <c r="M14" s="13"/>
    </row>
    <row r="15" spans="2:13">
      <c r="B15" s="27" t="s">
        <v>20</v>
      </c>
      <c r="C15" s="11">
        <f t="shared" si="0"/>
        <v>41931</v>
      </c>
      <c r="D15" s="12">
        <v>1937</v>
      </c>
      <c r="E15" s="12">
        <v>7396</v>
      </c>
      <c r="F15" s="12">
        <v>9273</v>
      </c>
      <c r="G15" s="12">
        <v>3559</v>
      </c>
      <c r="H15" s="12">
        <v>10156</v>
      </c>
      <c r="I15" s="12">
        <v>3388</v>
      </c>
      <c r="J15" s="12">
        <v>2830</v>
      </c>
      <c r="K15" s="12">
        <v>3181</v>
      </c>
      <c r="L15" s="12">
        <v>211</v>
      </c>
      <c r="M15" s="13"/>
    </row>
    <row r="16" spans="2:13" ht="15.75">
      <c r="B16" s="27" t="s">
        <v>21</v>
      </c>
      <c r="C16" s="11">
        <f t="shared" si="0"/>
        <v>19475</v>
      </c>
      <c r="D16" s="12">
        <v>0</v>
      </c>
      <c r="E16" s="12">
        <v>0</v>
      </c>
      <c r="F16" s="12">
        <v>509</v>
      </c>
      <c r="G16" s="12">
        <v>3844</v>
      </c>
      <c r="H16" s="12">
        <v>13125</v>
      </c>
      <c r="I16" s="12">
        <v>1687</v>
      </c>
      <c r="J16" s="12">
        <v>205</v>
      </c>
      <c r="K16" s="12">
        <v>56</v>
      </c>
      <c r="L16" s="12">
        <v>49</v>
      </c>
      <c r="M16" s="13"/>
    </row>
    <row r="17" spans="2:13" ht="15" customHeight="1">
      <c r="B17" s="27" t="s">
        <v>22</v>
      </c>
      <c r="C17" s="11">
        <f t="shared" si="0"/>
        <v>39514</v>
      </c>
      <c r="D17" s="12">
        <v>1619</v>
      </c>
      <c r="E17" s="12">
        <v>5883</v>
      </c>
      <c r="F17" s="12">
        <v>8414</v>
      </c>
      <c r="G17" s="12">
        <v>3603</v>
      </c>
      <c r="H17" s="12">
        <v>9062</v>
      </c>
      <c r="I17" s="12">
        <v>3161</v>
      </c>
      <c r="J17" s="12">
        <v>2428</v>
      </c>
      <c r="K17" s="12">
        <v>5061</v>
      </c>
      <c r="L17" s="12">
        <v>283</v>
      </c>
      <c r="M17" s="13"/>
    </row>
    <row r="18" spans="2:13">
      <c r="B18" s="27" t="s">
        <v>23</v>
      </c>
      <c r="C18" s="11">
        <f t="shared" si="0"/>
        <v>25</v>
      </c>
      <c r="D18" s="12">
        <v>0</v>
      </c>
      <c r="E18" s="12">
        <v>0</v>
      </c>
      <c r="F18" s="12">
        <v>0</v>
      </c>
      <c r="G18" s="12">
        <v>2</v>
      </c>
      <c r="H18" s="12">
        <v>13</v>
      </c>
      <c r="I18" s="12">
        <v>2</v>
      </c>
      <c r="J18" s="12">
        <v>3</v>
      </c>
      <c r="K18" s="12">
        <v>5</v>
      </c>
      <c r="L18" s="12">
        <v>0</v>
      </c>
      <c r="M18" s="13"/>
    </row>
    <row r="19" spans="2:13">
      <c r="B19" s="27" t="s">
        <v>24</v>
      </c>
      <c r="C19" s="11">
        <f t="shared" si="0"/>
        <v>3746</v>
      </c>
      <c r="D19" s="12">
        <v>155</v>
      </c>
      <c r="E19" s="12">
        <v>637</v>
      </c>
      <c r="F19" s="12">
        <v>934</v>
      </c>
      <c r="G19" s="12">
        <v>362</v>
      </c>
      <c r="H19" s="12">
        <v>803</v>
      </c>
      <c r="I19" s="12">
        <v>258</v>
      </c>
      <c r="J19" s="12">
        <v>205</v>
      </c>
      <c r="K19" s="12">
        <v>367</v>
      </c>
      <c r="L19" s="12">
        <v>25</v>
      </c>
      <c r="M19" s="13"/>
    </row>
    <row r="20" spans="2:13">
      <c r="B20" s="27" t="s">
        <v>25</v>
      </c>
      <c r="C20" s="11">
        <f t="shared" si="0"/>
        <v>71</v>
      </c>
      <c r="D20" s="12">
        <v>0</v>
      </c>
      <c r="E20" s="12">
        <v>2</v>
      </c>
      <c r="F20" s="12">
        <v>1</v>
      </c>
      <c r="G20" s="12">
        <v>0</v>
      </c>
      <c r="H20" s="12">
        <v>8</v>
      </c>
      <c r="I20" s="12">
        <v>11</v>
      </c>
      <c r="J20" s="12">
        <v>12</v>
      </c>
      <c r="K20" s="12">
        <v>37</v>
      </c>
      <c r="L20" s="12">
        <v>0</v>
      </c>
      <c r="M20" s="13"/>
    </row>
    <row r="21" spans="2:13" ht="15.75">
      <c r="B21" s="27" t="s">
        <v>26</v>
      </c>
      <c r="C21" s="11">
        <f t="shared" si="0"/>
        <v>612</v>
      </c>
      <c r="D21" s="12">
        <v>1</v>
      </c>
      <c r="E21" s="12">
        <v>8</v>
      </c>
      <c r="F21" s="12">
        <v>34</v>
      </c>
      <c r="G21" s="12">
        <v>71</v>
      </c>
      <c r="H21" s="12">
        <v>349</v>
      </c>
      <c r="I21" s="12">
        <v>83</v>
      </c>
      <c r="J21" s="12">
        <v>38</v>
      </c>
      <c r="K21" s="12">
        <v>28</v>
      </c>
      <c r="L21" s="12">
        <v>0</v>
      </c>
      <c r="M21" s="13"/>
    </row>
    <row r="22" spans="2:13">
      <c r="B22" s="27" t="s">
        <v>27</v>
      </c>
      <c r="C22" s="11">
        <f t="shared" si="0"/>
        <v>1069</v>
      </c>
      <c r="D22" s="12">
        <v>0</v>
      </c>
      <c r="E22" s="12">
        <v>0</v>
      </c>
      <c r="F22" s="12">
        <v>386</v>
      </c>
      <c r="G22" s="12">
        <v>79</v>
      </c>
      <c r="H22" s="12">
        <v>72</v>
      </c>
      <c r="I22" s="12">
        <v>18</v>
      </c>
      <c r="J22" s="12">
        <v>21</v>
      </c>
      <c r="K22" s="12">
        <v>78</v>
      </c>
      <c r="L22" s="12">
        <v>415</v>
      </c>
      <c r="M22" s="13"/>
    </row>
    <row r="23" spans="2:13">
      <c r="B23" s="27" t="s">
        <v>28</v>
      </c>
      <c r="C23" s="11">
        <f t="shared" si="0"/>
        <v>1086</v>
      </c>
      <c r="D23" s="12">
        <v>3</v>
      </c>
      <c r="E23" s="12">
        <v>5</v>
      </c>
      <c r="F23" s="12">
        <v>65</v>
      </c>
      <c r="G23" s="12">
        <v>74</v>
      </c>
      <c r="H23" s="12">
        <v>250</v>
      </c>
      <c r="I23" s="12">
        <v>128</v>
      </c>
      <c r="J23" s="12">
        <v>132</v>
      </c>
      <c r="K23" s="12">
        <v>429</v>
      </c>
      <c r="L23" s="12">
        <v>0</v>
      </c>
      <c r="M23" s="13"/>
    </row>
    <row r="24" spans="2:13">
      <c r="B24" s="27" t="s">
        <v>29</v>
      </c>
      <c r="C24" s="11">
        <f t="shared" si="0"/>
        <v>88</v>
      </c>
      <c r="D24" s="12">
        <v>0</v>
      </c>
      <c r="E24" s="12">
        <v>0</v>
      </c>
      <c r="F24" s="12">
        <v>0</v>
      </c>
      <c r="G24" s="12">
        <v>1</v>
      </c>
      <c r="H24" s="12">
        <v>15</v>
      </c>
      <c r="I24" s="12">
        <v>14</v>
      </c>
      <c r="J24" s="12">
        <v>24</v>
      </c>
      <c r="K24" s="12">
        <v>34</v>
      </c>
      <c r="L24" s="12">
        <v>0</v>
      </c>
      <c r="M24" s="13"/>
    </row>
    <row r="25" spans="2:13">
      <c r="B25" s="27" t="s">
        <v>30</v>
      </c>
      <c r="C25" s="11">
        <f t="shared" si="0"/>
        <v>2530</v>
      </c>
      <c r="D25" s="12">
        <v>0</v>
      </c>
      <c r="E25" s="12">
        <v>2</v>
      </c>
      <c r="F25" s="12">
        <v>17</v>
      </c>
      <c r="G25" s="12">
        <v>29</v>
      </c>
      <c r="H25" s="12">
        <v>388</v>
      </c>
      <c r="I25" s="12">
        <v>545</v>
      </c>
      <c r="J25" s="12">
        <v>713</v>
      </c>
      <c r="K25" s="12">
        <v>834</v>
      </c>
      <c r="L25" s="12">
        <v>2</v>
      </c>
      <c r="M25" s="13"/>
    </row>
    <row r="26" spans="2:13">
      <c r="B26" s="27" t="s">
        <v>31</v>
      </c>
      <c r="C26" s="11">
        <f t="shared" si="0"/>
        <v>46016</v>
      </c>
      <c r="D26" s="12">
        <v>950</v>
      </c>
      <c r="E26" s="12">
        <v>4837</v>
      </c>
      <c r="F26" s="12">
        <v>11860</v>
      </c>
      <c r="G26" s="12">
        <v>3331</v>
      </c>
      <c r="H26" s="12">
        <v>9637</v>
      </c>
      <c r="I26" s="12">
        <v>4215</v>
      </c>
      <c r="J26" s="12">
        <v>4125</v>
      </c>
      <c r="K26" s="12">
        <v>6869</v>
      </c>
      <c r="L26" s="12">
        <v>192</v>
      </c>
      <c r="M26" s="13"/>
    </row>
    <row r="27" spans="2:13">
      <c r="B27" s="27" t="s">
        <v>32</v>
      </c>
      <c r="C27" s="11">
        <f t="shared" si="0"/>
        <v>1176</v>
      </c>
      <c r="D27" s="12">
        <v>0</v>
      </c>
      <c r="E27" s="12">
        <v>6</v>
      </c>
      <c r="F27" s="12">
        <v>9</v>
      </c>
      <c r="G27" s="12">
        <v>53</v>
      </c>
      <c r="H27" s="12">
        <v>324</v>
      </c>
      <c r="I27" s="12">
        <v>232</v>
      </c>
      <c r="J27" s="12">
        <v>314</v>
      </c>
      <c r="K27" s="12">
        <v>238</v>
      </c>
      <c r="L27" s="12">
        <v>0</v>
      </c>
      <c r="M27" s="13"/>
    </row>
    <row r="28" spans="2:13">
      <c r="B28" s="27" t="s">
        <v>33</v>
      </c>
      <c r="C28" s="11">
        <f t="shared" si="0"/>
        <v>930</v>
      </c>
      <c r="D28" s="12">
        <v>2</v>
      </c>
      <c r="E28" s="12">
        <v>3</v>
      </c>
      <c r="F28" s="12">
        <v>14</v>
      </c>
      <c r="G28" s="12">
        <v>41</v>
      </c>
      <c r="H28" s="12">
        <v>348</v>
      </c>
      <c r="I28" s="12">
        <v>164</v>
      </c>
      <c r="J28" s="12">
        <v>189</v>
      </c>
      <c r="K28" s="12">
        <v>166</v>
      </c>
      <c r="L28" s="12">
        <v>3</v>
      </c>
      <c r="M28" s="13"/>
    </row>
    <row r="29" spans="2:13">
      <c r="B29" s="27" t="s">
        <v>34</v>
      </c>
      <c r="C29" s="11">
        <f t="shared" si="0"/>
        <v>9</v>
      </c>
      <c r="D29" s="12">
        <v>1</v>
      </c>
      <c r="E29" s="12">
        <v>0</v>
      </c>
      <c r="F29" s="12">
        <v>0</v>
      </c>
      <c r="G29" s="12">
        <v>0</v>
      </c>
      <c r="H29" s="12">
        <v>6</v>
      </c>
      <c r="I29" s="12">
        <v>1</v>
      </c>
      <c r="J29" s="12">
        <v>0</v>
      </c>
      <c r="K29" s="12">
        <v>1</v>
      </c>
      <c r="L29" s="12">
        <v>0</v>
      </c>
      <c r="M29" s="13"/>
    </row>
    <row r="30" spans="2:13">
      <c r="B30" s="27" t="s">
        <v>35</v>
      </c>
      <c r="C30" s="11">
        <f t="shared" si="0"/>
        <v>700</v>
      </c>
      <c r="D30" s="12">
        <v>0</v>
      </c>
      <c r="E30" s="12">
        <v>0</v>
      </c>
      <c r="F30" s="12">
        <v>0</v>
      </c>
      <c r="G30" s="12">
        <v>2</v>
      </c>
      <c r="H30" s="12">
        <v>38</v>
      </c>
      <c r="I30" s="12">
        <v>130</v>
      </c>
      <c r="J30" s="12">
        <v>176</v>
      </c>
      <c r="K30" s="12">
        <v>353</v>
      </c>
      <c r="L30" s="12">
        <v>1</v>
      </c>
      <c r="M30" s="13"/>
    </row>
    <row r="31" spans="2:13">
      <c r="B31" s="27" t="s">
        <v>36</v>
      </c>
      <c r="C31" s="11">
        <f t="shared" si="0"/>
        <v>1788</v>
      </c>
      <c r="D31" s="12">
        <v>0</v>
      </c>
      <c r="E31" s="12">
        <v>0</v>
      </c>
      <c r="F31" s="12">
        <v>4</v>
      </c>
      <c r="G31" s="12">
        <v>10</v>
      </c>
      <c r="H31" s="12">
        <v>532</v>
      </c>
      <c r="I31" s="12">
        <v>437</v>
      </c>
      <c r="J31" s="12">
        <v>439</v>
      </c>
      <c r="K31" s="12">
        <v>359</v>
      </c>
      <c r="L31" s="12">
        <v>7</v>
      </c>
      <c r="M31" s="13"/>
    </row>
    <row r="32" spans="2:13" ht="15.75">
      <c r="B32" s="27" t="s">
        <v>37</v>
      </c>
      <c r="C32" s="11">
        <f t="shared" si="0"/>
        <v>3407</v>
      </c>
      <c r="D32" s="12">
        <v>0</v>
      </c>
      <c r="E32" s="12">
        <v>0</v>
      </c>
      <c r="F32" s="12">
        <v>4</v>
      </c>
      <c r="G32" s="12">
        <v>14</v>
      </c>
      <c r="H32" s="12">
        <v>509</v>
      </c>
      <c r="I32" s="12">
        <v>846</v>
      </c>
      <c r="J32" s="12">
        <v>876</v>
      </c>
      <c r="K32" s="12">
        <v>1156</v>
      </c>
      <c r="L32" s="12">
        <v>2</v>
      </c>
      <c r="M32" s="13"/>
    </row>
    <row r="33" spans="2:13">
      <c r="B33" s="27" t="s">
        <v>38</v>
      </c>
      <c r="C33" s="11">
        <f t="shared" si="0"/>
        <v>474</v>
      </c>
      <c r="D33" s="12">
        <v>0</v>
      </c>
      <c r="E33" s="12">
        <v>0</v>
      </c>
      <c r="F33" s="12">
        <v>0</v>
      </c>
      <c r="G33" s="12">
        <v>2</v>
      </c>
      <c r="H33" s="12">
        <v>20</v>
      </c>
      <c r="I33" s="12">
        <v>24</v>
      </c>
      <c r="J33" s="12">
        <v>109</v>
      </c>
      <c r="K33" s="12">
        <v>319</v>
      </c>
      <c r="L33" s="12">
        <v>0</v>
      </c>
      <c r="M33" s="13"/>
    </row>
    <row r="34" spans="2:13">
      <c r="B34" s="27" t="s">
        <v>39</v>
      </c>
      <c r="C34" s="11">
        <f t="shared" si="0"/>
        <v>235</v>
      </c>
      <c r="D34" s="12">
        <v>0</v>
      </c>
      <c r="E34" s="12">
        <v>0</v>
      </c>
      <c r="F34" s="12">
        <v>0</v>
      </c>
      <c r="G34" s="12">
        <v>1</v>
      </c>
      <c r="H34" s="12">
        <v>20</v>
      </c>
      <c r="I34" s="12">
        <v>29</v>
      </c>
      <c r="J34" s="12">
        <v>51</v>
      </c>
      <c r="K34" s="12">
        <v>133</v>
      </c>
      <c r="L34" s="12">
        <v>1</v>
      </c>
      <c r="M34" s="13"/>
    </row>
    <row r="35" spans="2:13">
      <c r="B35" s="27" t="s">
        <v>40</v>
      </c>
      <c r="C35" s="11">
        <f t="shared" si="0"/>
        <v>7530</v>
      </c>
      <c r="D35" s="12">
        <v>1056</v>
      </c>
      <c r="E35" s="12">
        <v>780</v>
      </c>
      <c r="F35" s="12">
        <v>385</v>
      </c>
      <c r="G35" s="12">
        <v>672</v>
      </c>
      <c r="H35" s="12">
        <v>3198</v>
      </c>
      <c r="I35" s="12">
        <v>777</v>
      </c>
      <c r="J35" s="12">
        <v>351</v>
      </c>
      <c r="K35" s="12">
        <v>265</v>
      </c>
      <c r="L35" s="12">
        <v>46</v>
      </c>
      <c r="M35" s="13"/>
    </row>
    <row r="36" spans="2:13">
      <c r="B36" s="27" t="s">
        <v>41</v>
      </c>
      <c r="C36" s="11">
        <f t="shared" si="0"/>
        <v>212</v>
      </c>
      <c r="D36" s="12">
        <v>1</v>
      </c>
      <c r="E36" s="12">
        <v>0</v>
      </c>
      <c r="F36" s="12">
        <v>9</v>
      </c>
      <c r="G36" s="12">
        <v>2</v>
      </c>
      <c r="H36" s="12">
        <v>94</v>
      </c>
      <c r="I36" s="12">
        <v>48</v>
      </c>
      <c r="J36" s="12">
        <v>30</v>
      </c>
      <c r="K36" s="12">
        <v>27</v>
      </c>
      <c r="L36" s="12">
        <v>1</v>
      </c>
      <c r="M36" s="13"/>
    </row>
    <row r="37" spans="2:13">
      <c r="B37" s="27" t="s">
        <v>42</v>
      </c>
      <c r="C37" s="11">
        <f t="shared" si="0"/>
        <v>287</v>
      </c>
      <c r="D37" s="12">
        <v>5</v>
      </c>
      <c r="E37" s="12">
        <v>15</v>
      </c>
      <c r="F37" s="12">
        <v>16</v>
      </c>
      <c r="G37" s="12">
        <v>12</v>
      </c>
      <c r="H37" s="12">
        <v>62</v>
      </c>
      <c r="I37" s="12">
        <v>45</v>
      </c>
      <c r="J37" s="12">
        <v>35</v>
      </c>
      <c r="K37" s="12">
        <v>97</v>
      </c>
      <c r="L37" s="12">
        <v>0</v>
      </c>
      <c r="M37" s="13"/>
    </row>
    <row r="38" spans="2:13" ht="17.25" customHeight="1">
      <c r="B38" s="27" t="s">
        <v>43</v>
      </c>
      <c r="C38" s="11">
        <f t="shared" si="0"/>
        <v>203</v>
      </c>
      <c r="D38" s="12">
        <v>51</v>
      </c>
      <c r="E38" s="12">
        <v>29</v>
      </c>
      <c r="F38" s="12">
        <v>34</v>
      </c>
      <c r="G38" s="12">
        <v>9</v>
      </c>
      <c r="H38" s="12">
        <v>21</v>
      </c>
      <c r="I38" s="12">
        <v>4</v>
      </c>
      <c r="J38" s="12">
        <v>8</v>
      </c>
      <c r="K38" s="12">
        <v>43</v>
      </c>
      <c r="L38" s="12">
        <v>4</v>
      </c>
      <c r="M38" s="13"/>
    </row>
    <row r="39" spans="2:13">
      <c r="B39" s="27" t="s">
        <v>44</v>
      </c>
      <c r="C39" s="11">
        <f t="shared" si="0"/>
        <v>30</v>
      </c>
      <c r="D39" s="12">
        <v>0</v>
      </c>
      <c r="E39" s="12">
        <v>1</v>
      </c>
      <c r="F39" s="12">
        <v>7</v>
      </c>
      <c r="G39" s="12">
        <v>1</v>
      </c>
      <c r="H39" s="12">
        <v>3</v>
      </c>
      <c r="I39" s="12">
        <v>4</v>
      </c>
      <c r="J39" s="12">
        <v>8</v>
      </c>
      <c r="K39" s="12">
        <v>6</v>
      </c>
      <c r="L39" s="12">
        <v>0</v>
      </c>
      <c r="M39" s="13"/>
    </row>
    <row r="40" spans="2:13">
      <c r="B40" s="27" t="s">
        <v>45</v>
      </c>
      <c r="C40" s="11">
        <f t="shared" si="0"/>
        <v>2429</v>
      </c>
      <c r="D40" s="12">
        <v>2</v>
      </c>
      <c r="E40" s="12">
        <v>4</v>
      </c>
      <c r="F40" s="12">
        <v>13</v>
      </c>
      <c r="G40" s="12">
        <v>13</v>
      </c>
      <c r="H40" s="12">
        <v>104</v>
      </c>
      <c r="I40" s="12">
        <v>96</v>
      </c>
      <c r="J40" s="12">
        <v>292</v>
      </c>
      <c r="K40" s="12">
        <v>1905</v>
      </c>
      <c r="L40" s="12">
        <v>0</v>
      </c>
      <c r="M40" s="13"/>
    </row>
    <row r="41" spans="2:13" ht="15.75">
      <c r="B41" s="27" t="s">
        <v>46</v>
      </c>
      <c r="C41" s="11">
        <f t="shared" si="0"/>
        <v>9926</v>
      </c>
      <c r="D41" s="12">
        <v>3</v>
      </c>
      <c r="E41" s="12">
        <v>11</v>
      </c>
      <c r="F41" s="12">
        <v>71</v>
      </c>
      <c r="G41" s="12">
        <v>728</v>
      </c>
      <c r="H41" s="12">
        <v>5453</v>
      </c>
      <c r="I41" s="12">
        <v>2010</v>
      </c>
      <c r="J41" s="12">
        <v>1115</v>
      </c>
      <c r="K41" s="12">
        <v>522</v>
      </c>
      <c r="L41" s="12">
        <v>13</v>
      </c>
      <c r="M41" s="13"/>
    </row>
    <row r="42" spans="2:13">
      <c r="B42" s="27" t="s">
        <v>47</v>
      </c>
      <c r="C42" s="11">
        <f t="shared" si="0"/>
        <v>8</v>
      </c>
      <c r="D42" s="12">
        <v>0</v>
      </c>
      <c r="E42" s="12">
        <v>0</v>
      </c>
      <c r="F42" s="12">
        <v>0</v>
      </c>
      <c r="G42" s="12">
        <v>0</v>
      </c>
      <c r="H42" s="12">
        <v>2</v>
      </c>
      <c r="I42" s="12">
        <v>4</v>
      </c>
      <c r="J42" s="12">
        <v>0</v>
      </c>
      <c r="K42" s="12">
        <v>2</v>
      </c>
      <c r="L42" s="12">
        <v>0</v>
      </c>
      <c r="M42" s="13"/>
    </row>
    <row r="43" spans="2:13">
      <c r="B43" s="27" t="s">
        <v>48</v>
      </c>
      <c r="C43" s="11">
        <f t="shared" si="0"/>
        <v>316</v>
      </c>
      <c r="D43" s="12">
        <v>0</v>
      </c>
      <c r="E43" s="12">
        <v>0</v>
      </c>
      <c r="F43" s="12">
        <v>0</v>
      </c>
      <c r="G43" s="12">
        <v>0</v>
      </c>
      <c r="H43" s="12">
        <v>35</v>
      </c>
      <c r="I43" s="12">
        <v>59</v>
      </c>
      <c r="J43" s="12">
        <v>96</v>
      </c>
      <c r="K43" s="12">
        <v>122</v>
      </c>
      <c r="L43" s="12">
        <v>4</v>
      </c>
      <c r="M43" s="13"/>
    </row>
    <row r="44" spans="2:13">
      <c r="B44" s="27" t="s">
        <v>49</v>
      </c>
      <c r="C44" s="11">
        <f t="shared" si="0"/>
        <v>2455</v>
      </c>
      <c r="D44" s="12">
        <v>8</v>
      </c>
      <c r="E44" s="12">
        <v>6</v>
      </c>
      <c r="F44" s="12">
        <v>36</v>
      </c>
      <c r="G44" s="12">
        <v>70</v>
      </c>
      <c r="H44" s="12">
        <v>910</v>
      </c>
      <c r="I44" s="12">
        <v>495</v>
      </c>
      <c r="J44" s="12">
        <v>487</v>
      </c>
      <c r="K44" s="12">
        <v>440</v>
      </c>
      <c r="L44" s="12">
        <v>3</v>
      </c>
      <c r="M44" s="13"/>
    </row>
    <row r="45" spans="2:13">
      <c r="B45" s="27" t="s">
        <v>50</v>
      </c>
      <c r="C45" s="11">
        <f t="shared" si="0"/>
        <v>20645</v>
      </c>
      <c r="D45" s="12">
        <v>35</v>
      </c>
      <c r="E45" s="12">
        <v>27</v>
      </c>
      <c r="F45" s="12">
        <v>200</v>
      </c>
      <c r="G45" s="12">
        <v>712</v>
      </c>
      <c r="H45" s="12">
        <v>8088</v>
      </c>
      <c r="I45" s="12">
        <v>3987</v>
      </c>
      <c r="J45" s="12">
        <v>3788</v>
      </c>
      <c r="K45" s="12">
        <v>3793</v>
      </c>
      <c r="L45" s="12">
        <v>15</v>
      </c>
      <c r="M45" s="13"/>
    </row>
    <row r="46" spans="2:13" ht="13.5" customHeight="1">
      <c r="B46" s="27" t="s">
        <v>51</v>
      </c>
      <c r="C46" s="11">
        <f t="shared" si="0"/>
        <v>8171</v>
      </c>
      <c r="D46" s="12">
        <v>84</v>
      </c>
      <c r="E46" s="12">
        <v>45</v>
      </c>
      <c r="F46" s="12">
        <v>307</v>
      </c>
      <c r="G46" s="12">
        <v>894</v>
      </c>
      <c r="H46" s="12">
        <v>3712</v>
      </c>
      <c r="I46" s="12">
        <v>1334</v>
      </c>
      <c r="J46" s="12">
        <v>968</v>
      </c>
      <c r="K46" s="12">
        <v>799</v>
      </c>
      <c r="L46" s="12">
        <v>28</v>
      </c>
      <c r="M46" s="13"/>
    </row>
    <row r="47" spans="2:13">
      <c r="B47" s="27" t="s">
        <v>52</v>
      </c>
      <c r="C47" s="11">
        <f t="shared" si="0"/>
        <v>12123</v>
      </c>
      <c r="D47" s="12">
        <v>1424</v>
      </c>
      <c r="E47" s="12">
        <v>2132</v>
      </c>
      <c r="F47" s="12">
        <v>2605</v>
      </c>
      <c r="G47" s="12">
        <v>877</v>
      </c>
      <c r="H47" s="12">
        <v>2625</v>
      </c>
      <c r="I47" s="12">
        <v>804</v>
      </c>
      <c r="J47" s="12">
        <v>653</v>
      </c>
      <c r="K47" s="12">
        <v>913</v>
      </c>
      <c r="L47" s="12">
        <v>90</v>
      </c>
      <c r="M47" s="13"/>
    </row>
    <row r="48" spans="2:13">
      <c r="B48" s="27" t="s">
        <v>53</v>
      </c>
      <c r="C48" s="11">
        <f t="shared" si="0"/>
        <v>409</v>
      </c>
      <c r="D48" s="12">
        <v>0</v>
      </c>
      <c r="E48" s="12">
        <v>12</v>
      </c>
      <c r="F48" s="12">
        <v>51</v>
      </c>
      <c r="G48" s="12">
        <v>55</v>
      </c>
      <c r="H48" s="12">
        <v>150</v>
      </c>
      <c r="I48" s="12">
        <v>48</v>
      </c>
      <c r="J48" s="12">
        <v>58</v>
      </c>
      <c r="K48" s="12">
        <v>34</v>
      </c>
      <c r="L48" s="12">
        <v>1</v>
      </c>
      <c r="M48" s="13"/>
    </row>
    <row r="49" spans="2:13">
      <c r="B49" s="27" t="s">
        <v>54</v>
      </c>
      <c r="C49" s="11">
        <f t="shared" si="0"/>
        <v>1499</v>
      </c>
      <c r="D49" s="12">
        <v>65</v>
      </c>
      <c r="E49" s="12">
        <v>248</v>
      </c>
      <c r="F49" s="12">
        <v>276</v>
      </c>
      <c r="G49" s="12">
        <v>152</v>
      </c>
      <c r="H49" s="12">
        <v>436</v>
      </c>
      <c r="I49" s="12">
        <v>100</v>
      </c>
      <c r="J49" s="12">
        <v>92</v>
      </c>
      <c r="K49" s="12">
        <v>115</v>
      </c>
      <c r="L49" s="12">
        <v>15</v>
      </c>
      <c r="M49" s="13"/>
    </row>
    <row r="50" spans="2:13">
      <c r="B50" s="27" t="s">
        <v>55</v>
      </c>
      <c r="C50" s="11">
        <f t="shared" si="0"/>
        <v>1130</v>
      </c>
      <c r="D50" s="12">
        <v>8</v>
      </c>
      <c r="E50" s="12">
        <v>175</v>
      </c>
      <c r="F50" s="12">
        <v>227</v>
      </c>
      <c r="G50" s="12">
        <v>102</v>
      </c>
      <c r="H50" s="12">
        <v>357</v>
      </c>
      <c r="I50" s="12">
        <v>91</v>
      </c>
      <c r="J50" s="12">
        <v>69</v>
      </c>
      <c r="K50" s="12">
        <v>101</v>
      </c>
      <c r="L50" s="12">
        <v>0</v>
      </c>
      <c r="M50" s="13"/>
    </row>
    <row r="51" spans="2:13">
      <c r="B51" s="27" t="s">
        <v>56</v>
      </c>
      <c r="C51" s="11">
        <f t="shared" si="0"/>
        <v>794</v>
      </c>
      <c r="D51" s="12">
        <v>22</v>
      </c>
      <c r="E51" s="12">
        <v>438</v>
      </c>
      <c r="F51" s="12">
        <v>102</v>
      </c>
      <c r="G51" s="12">
        <v>28</v>
      </c>
      <c r="H51" s="12">
        <v>104</v>
      </c>
      <c r="I51" s="12">
        <v>33</v>
      </c>
      <c r="J51" s="12">
        <v>28</v>
      </c>
      <c r="K51" s="12">
        <v>36</v>
      </c>
      <c r="L51" s="12">
        <v>3</v>
      </c>
      <c r="M51" s="13"/>
    </row>
    <row r="52" spans="2:13">
      <c r="B52" s="27" t="s">
        <v>57</v>
      </c>
      <c r="C52" s="11">
        <f t="shared" si="0"/>
        <v>1011</v>
      </c>
      <c r="D52" s="12">
        <v>12</v>
      </c>
      <c r="E52" s="12">
        <v>35</v>
      </c>
      <c r="F52" s="12">
        <v>177</v>
      </c>
      <c r="G52" s="12">
        <v>146</v>
      </c>
      <c r="H52" s="12">
        <v>364</v>
      </c>
      <c r="I52" s="12">
        <v>114</v>
      </c>
      <c r="J52" s="12">
        <v>76</v>
      </c>
      <c r="K52" s="12">
        <v>80</v>
      </c>
      <c r="L52" s="12">
        <v>7</v>
      </c>
      <c r="M52" s="13"/>
    </row>
    <row r="53" spans="2:13">
      <c r="B53" s="27" t="s">
        <v>58</v>
      </c>
      <c r="C53" s="11">
        <f t="shared" si="0"/>
        <v>15114</v>
      </c>
      <c r="D53" s="12">
        <v>1800</v>
      </c>
      <c r="E53" s="12">
        <v>3581</v>
      </c>
      <c r="F53" s="12">
        <v>3102</v>
      </c>
      <c r="G53" s="12">
        <v>1038</v>
      </c>
      <c r="H53" s="12">
        <v>2595</v>
      </c>
      <c r="I53" s="12">
        <v>926</v>
      </c>
      <c r="J53" s="12">
        <v>809</v>
      </c>
      <c r="K53" s="12">
        <v>1113</v>
      </c>
      <c r="L53" s="12">
        <v>150</v>
      </c>
      <c r="M53" s="13"/>
    </row>
    <row r="54" spans="2:13" ht="15.75" customHeight="1">
      <c r="B54" s="27" t="s">
        <v>59</v>
      </c>
      <c r="C54" s="11">
        <f t="shared" si="0"/>
        <v>32854</v>
      </c>
      <c r="D54" s="12">
        <v>6499</v>
      </c>
      <c r="E54" s="12">
        <v>21717</v>
      </c>
      <c r="F54" s="12">
        <v>2563</v>
      </c>
      <c r="G54" s="12">
        <v>526</v>
      </c>
      <c r="H54" s="12">
        <v>666</v>
      </c>
      <c r="I54" s="12">
        <v>49</v>
      </c>
      <c r="J54" s="12">
        <v>61</v>
      </c>
      <c r="K54" s="12">
        <v>345</v>
      </c>
      <c r="L54" s="12">
        <v>428</v>
      </c>
      <c r="M54" s="13"/>
    </row>
    <row r="55" spans="2:13" ht="15.75">
      <c r="B55" s="27" t="s">
        <v>60</v>
      </c>
      <c r="C55" s="11">
        <f t="shared" si="0"/>
        <v>3038</v>
      </c>
      <c r="D55" s="12">
        <v>753</v>
      </c>
      <c r="E55" s="12">
        <v>1688</v>
      </c>
      <c r="F55" s="12">
        <v>384</v>
      </c>
      <c r="G55" s="12">
        <v>49</v>
      </c>
      <c r="H55" s="12">
        <v>30</v>
      </c>
      <c r="I55" s="12">
        <v>24</v>
      </c>
      <c r="J55" s="12">
        <v>14</v>
      </c>
      <c r="K55" s="12">
        <v>64</v>
      </c>
      <c r="L55" s="12">
        <v>32</v>
      </c>
      <c r="M55" s="13"/>
    </row>
    <row r="56" spans="2:13">
      <c r="B56" s="27" t="s">
        <v>61</v>
      </c>
      <c r="C56" s="11">
        <f t="shared" si="0"/>
        <v>140525</v>
      </c>
      <c r="D56" s="12">
        <v>33</v>
      </c>
      <c r="E56" s="12">
        <v>136</v>
      </c>
      <c r="F56" s="12">
        <v>750</v>
      </c>
      <c r="G56" s="12">
        <v>747</v>
      </c>
      <c r="H56" s="12">
        <v>8386</v>
      </c>
      <c r="I56" s="12">
        <v>17514</v>
      </c>
      <c r="J56" s="12">
        <v>41380</v>
      </c>
      <c r="K56" s="12">
        <v>71460</v>
      </c>
      <c r="L56" s="12">
        <v>119</v>
      </c>
      <c r="M56" s="13"/>
    </row>
    <row r="57" spans="2:13">
      <c r="B57" s="27" t="s">
        <v>62</v>
      </c>
      <c r="C57" s="11">
        <f t="shared" si="0"/>
        <v>92466</v>
      </c>
      <c r="D57" s="12">
        <v>7790</v>
      </c>
      <c r="E57" s="12">
        <v>26218</v>
      </c>
      <c r="F57" s="12">
        <v>18921</v>
      </c>
      <c r="G57" s="12">
        <v>5584</v>
      </c>
      <c r="H57" s="12">
        <v>17192</v>
      </c>
      <c r="I57" s="12">
        <v>4684</v>
      </c>
      <c r="J57" s="12">
        <v>4388</v>
      </c>
      <c r="K57" s="12">
        <v>6961</v>
      </c>
      <c r="L57" s="12">
        <v>728</v>
      </c>
      <c r="M57" s="13"/>
    </row>
    <row r="58" spans="2:13">
      <c r="B58" s="27" t="s">
        <v>63</v>
      </c>
      <c r="C58" s="11">
        <f t="shared" si="0"/>
        <v>8187</v>
      </c>
      <c r="D58" s="12">
        <v>0</v>
      </c>
      <c r="E58" s="12">
        <v>0</v>
      </c>
      <c r="F58" s="12">
        <v>849</v>
      </c>
      <c r="G58" s="12">
        <v>1922</v>
      </c>
      <c r="H58" s="12">
        <v>4172</v>
      </c>
      <c r="I58" s="12">
        <v>823</v>
      </c>
      <c r="J58" s="12">
        <v>247</v>
      </c>
      <c r="K58" s="12">
        <v>0</v>
      </c>
      <c r="L58" s="12">
        <v>174</v>
      </c>
      <c r="M58" s="13"/>
    </row>
    <row r="59" spans="2:13">
      <c r="B59" s="27" t="s">
        <v>64</v>
      </c>
      <c r="C59" s="11">
        <f t="shared" si="0"/>
        <v>779</v>
      </c>
      <c r="D59" s="12">
        <v>1</v>
      </c>
      <c r="E59" s="12">
        <v>3</v>
      </c>
      <c r="F59" s="12">
        <v>26</v>
      </c>
      <c r="G59" s="12">
        <v>82</v>
      </c>
      <c r="H59" s="12">
        <v>273</v>
      </c>
      <c r="I59" s="12">
        <v>143</v>
      </c>
      <c r="J59" s="12">
        <v>142</v>
      </c>
      <c r="K59" s="12">
        <v>107</v>
      </c>
      <c r="L59" s="12">
        <v>2</v>
      </c>
      <c r="M59" s="13"/>
    </row>
    <row r="60" spans="2:13" ht="15.75">
      <c r="B60" s="27" t="s">
        <v>65</v>
      </c>
      <c r="C60" s="11">
        <f t="shared" si="0"/>
        <v>61</v>
      </c>
      <c r="D60" s="12">
        <v>0</v>
      </c>
      <c r="E60" s="12">
        <v>0</v>
      </c>
      <c r="F60" s="12">
        <v>2</v>
      </c>
      <c r="G60" s="12">
        <v>8</v>
      </c>
      <c r="H60" s="12">
        <v>37</v>
      </c>
      <c r="I60" s="12">
        <v>2</v>
      </c>
      <c r="J60" s="12">
        <v>2</v>
      </c>
      <c r="K60" s="12">
        <v>0</v>
      </c>
      <c r="L60" s="12">
        <v>10</v>
      </c>
      <c r="M60" s="13"/>
    </row>
    <row r="61" spans="2:13">
      <c r="B61" s="27" t="s">
        <v>66</v>
      </c>
      <c r="C61" s="11">
        <f t="shared" si="0"/>
        <v>5</v>
      </c>
      <c r="D61" s="12">
        <v>0</v>
      </c>
      <c r="E61" s="12">
        <v>0</v>
      </c>
      <c r="F61" s="12">
        <v>0</v>
      </c>
      <c r="G61" s="12">
        <v>0</v>
      </c>
      <c r="H61" s="12">
        <v>1</v>
      </c>
      <c r="I61" s="12">
        <v>1</v>
      </c>
      <c r="J61" s="12">
        <v>1</v>
      </c>
      <c r="K61" s="12">
        <v>2</v>
      </c>
      <c r="L61" s="12">
        <v>0</v>
      </c>
      <c r="M61" s="13"/>
    </row>
    <row r="62" spans="2:13">
      <c r="B62" s="27" t="s">
        <v>67</v>
      </c>
      <c r="C62" s="11">
        <f t="shared" si="0"/>
        <v>24</v>
      </c>
      <c r="D62" s="12">
        <v>0</v>
      </c>
      <c r="E62" s="12">
        <v>1</v>
      </c>
      <c r="F62" s="12">
        <v>0</v>
      </c>
      <c r="G62" s="12">
        <v>1</v>
      </c>
      <c r="H62" s="12">
        <v>1</v>
      </c>
      <c r="I62" s="12">
        <v>1</v>
      </c>
      <c r="J62" s="12">
        <v>6</v>
      </c>
      <c r="K62" s="12">
        <v>14</v>
      </c>
      <c r="L62" s="12">
        <v>0</v>
      </c>
      <c r="M62" s="13"/>
    </row>
    <row r="63" spans="2:13">
      <c r="B63" s="27" t="s">
        <v>68</v>
      </c>
      <c r="C63" s="11">
        <f t="shared" si="0"/>
        <v>36</v>
      </c>
      <c r="D63" s="12">
        <v>0</v>
      </c>
      <c r="E63" s="12">
        <v>5</v>
      </c>
      <c r="F63" s="12">
        <v>4</v>
      </c>
      <c r="G63" s="12">
        <v>2</v>
      </c>
      <c r="H63" s="12">
        <v>12</v>
      </c>
      <c r="I63" s="12">
        <v>4</v>
      </c>
      <c r="J63" s="12">
        <v>2</v>
      </c>
      <c r="K63" s="12">
        <v>7</v>
      </c>
      <c r="L63" s="12">
        <v>0</v>
      </c>
      <c r="M63" s="13"/>
    </row>
    <row r="64" spans="2:13">
      <c r="B64" s="27" t="s">
        <v>69</v>
      </c>
      <c r="C64" s="11">
        <f t="shared" si="0"/>
        <v>3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1</v>
      </c>
      <c r="J64" s="12">
        <v>0</v>
      </c>
      <c r="K64" s="12">
        <v>2</v>
      </c>
      <c r="L64" s="12">
        <v>0</v>
      </c>
      <c r="M64" s="13"/>
    </row>
    <row r="65" spans="2:13">
      <c r="B65" s="27" t="s">
        <v>70</v>
      </c>
      <c r="C65" s="11">
        <f t="shared" si="0"/>
        <v>82</v>
      </c>
      <c r="D65" s="12">
        <v>4</v>
      </c>
      <c r="E65" s="12">
        <v>5</v>
      </c>
      <c r="F65" s="12">
        <v>5</v>
      </c>
      <c r="G65" s="12">
        <v>9</v>
      </c>
      <c r="H65" s="12">
        <v>22</v>
      </c>
      <c r="I65" s="12">
        <v>13</v>
      </c>
      <c r="J65" s="12">
        <v>13</v>
      </c>
      <c r="K65" s="12">
        <v>10</v>
      </c>
      <c r="L65" s="12">
        <v>1</v>
      </c>
      <c r="M65" s="13"/>
    </row>
    <row r="66" spans="2:13">
      <c r="B66" s="27" t="s">
        <v>71</v>
      </c>
      <c r="C66" s="11">
        <f t="shared" si="0"/>
        <v>636</v>
      </c>
      <c r="D66" s="12">
        <v>3</v>
      </c>
      <c r="E66" s="12">
        <v>3</v>
      </c>
      <c r="F66" s="12">
        <v>18</v>
      </c>
      <c r="G66" s="12">
        <v>41</v>
      </c>
      <c r="H66" s="12">
        <v>320</v>
      </c>
      <c r="I66" s="12">
        <v>96</v>
      </c>
      <c r="J66" s="12">
        <v>99</v>
      </c>
      <c r="K66" s="12">
        <v>54</v>
      </c>
      <c r="L66" s="12">
        <v>2</v>
      </c>
      <c r="M66" s="13"/>
    </row>
    <row r="67" spans="2:13">
      <c r="B67" s="27" t="s">
        <v>72</v>
      </c>
      <c r="C67" s="11">
        <f t="shared" si="0"/>
        <v>1220</v>
      </c>
      <c r="D67" s="12">
        <v>0</v>
      </c>
      <c r="E67" s="12">
        <v>4</v>
      </c>
      <c r="F67" s="12">
        <v>14</v>
      </c>
      <c r="G67" s="12">
        <v>17</v>
      </c>
      <c r="H67" s="12">
        <v>169</v>
      </c>
      <c r="I67" s="12">
        <v>166</v>
      </c>
      <c r="J67" s="12">
        <v>274</v>
      </c>
      <c r="K67" s="12">
        <v>575</v>
      </c>
      <c r="L67" s="12">
        <v>1</v>
      </c>
      <c r="M67" s="13"/>
    </row>
    <row r="68" spans="2:13">
      <c r="B68" s="27" t="s">
        <v>73</v>
      </c>
      <c r="C68" s="11">
        <f t="shared" si="0"/>
        <v>1101</v>
      </c>
      <c r="D68" s="12">
        <v>0</v>
      </c>
      <c r="E68" s="12">
        <v>1</v>
      </c>
      <c r="F68" s="12">
        <v>3</v>
      </c>
      <c r="G68" s="12">
        <v>3</v>
      </c>
      <c r="H68" s="12">
        <v>26</v>
      </c>
      <c r="I68" s="12">
        <v>55</v>
      </c>
      <c r="J68" s="12">
        <v>206</v>
      </c>
      <c r="K68" s="12">
        <v>806</v>
      </c>
      <c r="L68" s="12">
        <v>1</v>
      </c>
      <c r="M68" s="13"/>
    </row>
    <row r="69" spans="2:13">
      <c r="B69" s="27" t="s">
        <v>74</v>
      </c>
      <c r="C69" s="11">
        <f t="shared" si="0"/>
        <v>235</v>
      </c>
      <c r="D69" s="12">
        <v>0</v>
      </c>
      <c r="E69" s="12">
        <v>8</v>
      </c>
      <c r="F69" s="12">
        <v>3</v>
      </c>
      <c r="G69" s="12">
        <v>2</v>
      </c>
      <c r="H69" s="12">
        <v>14</v>
      </c>
      <c r="I69" s="12">
        <v>15</v>
      </c>
      <c r="J69" s="12">
        <v>44</v>
      </c>
      <c r="K69" s="12">
        <v>149</v>
      </c>
      <c r="L69" s="12">
        <v>0</v>
      </c>
      <c r="M69" s="13"/>
    </row>
    <row r="70" spans="2:13">
      <c r="B70" s="27" t="s">
        <v>75</v>
      </c>
      <c r="C70" s="11">
        <f t="shared" si="0"/>
        <v>10241</v>
      </c>
      <c r="D70" s="12">
        <v>52</v>
      </c>
      <c r="E70" s="12">
        <v>392</v>
      </c>
      <c r="F70" s="12">
        <v>1341</v>
      </c>
      <c r="G70" s="12">
        <v>1178</v>
      </c>
      <c r="H70" s="12">
        <v>4480</v>
      </c>
      <c r="I70" s="12">
        <v>1216</v>
      </c>
      <c r="J70" s="12">
        <v>818</v>
      </c>
      <c r="K70" s="12">
        <v>733</v>
      </c>
      <c r="L70" s="12">
        <v>31</v>
      </c>
      <c r="M70" s="13"/>
    </row>
    <row r="71" spans="2:13">
      <c r="B71" s="27" t="s">
        <v>76</v>
      </c>
      <c r="C71" s="11">
        <f t="shared" si="0"/>
        <v>4072</v>
      </c>
      <c r="D71" s="12">
        <v>34</v>
      </c>
      <c r="E71" s="12">
        <v>497</v>
      </c>
      <c r="F71" s="12">
        <v>1496</v>
      </c>
      <c r="G71" s="12">
        <v>424</v>
      </c>
      <c r="H71" s="12">
        <v>658</v>
      </c>
      <c r="I71" s="12">
        <v>214</v>
      </c>
      <c r="J71" s="12">
        <v>264</v>
      </c>
      <c r="K71" s="12">
        <v>474</v>
      </c>
      <c r="L71" s="12">
        <v>11</v>
      </c>
      <c r="M71" s="13"/>
    </row>
    <row r="72" spans="2:13">
      <c r="B72" s="27" t="s">
        <v>77</v>
      </c>
      <c r="C72" s="11">
        <f t="shared" si="0"/>
        <v>657</v>
      </c>
      <c r="D72" s="12">
        <v>1</v>
      </c>
      <c r="E72" s="12">
        <v>19</v>
      </c>
      <c r="F72" s="12">
        <v>23</v>
      </c>
      <c r="G72" s="12">
        <v>17</v>
      </c>
      <c r="H72" s="12">
        <v>132</v>
      </c>
      <c r="I72" s="12">
        <v>99</v>
      </c>
      <c r="J72" s="12">
        <v>128</v>
      </c>
      <c r="K72" s="12">
        <v>236</v>
      </c>
      <c r="L72" s="12">
        <v>2</v>
      </c>
      <c r="M72" s="13"/>
    </row>
    <row r="73" spans="2:13">
      <c r="B73" s="27" t="s">
        <v>78</v>
      </c>
      <c r="C73" s="11">
        <f t="shared" si="0"/>
        <v>9312</v>
      </c>
      <c r="D73" s="12">
        <v>729</v>
      </c>
      <c r="E73" s="12">
        <v>2297</v>
      </c>
      <c r="F73" s="12">
        <v>2516</v>
      </c>
      <c r="G73" s="12">
        <v>624</v>
      </c>
      <c r="H73" s="12">
        <v>1600</v>
      </c>
      <c r="I73" s="12">
        <v>475</v>
      </c>
      <c r="J73" s="12">
        <v>426</v>
      </c>
      <c r="K73" s="12">
        <v>568</v>
      </c>
      <c r="L73" s="12">
        <v>77</v>
      </c>
      <c r="M73" s="13"/>
    </row>
    <row r="74" spans="2:13">
      <c r="B74" s="27" t="s">
        <v>79</v>
      </c>
      <c r="C74" s="11">
        <f t="shared" si="0"/>
        <v>270</v>
      </c>
      <c r="D74" s="12">
        <v>27</v>
      </c>
      <c r="E74" s="12">
        <v>92</v>
      </c>
      <c r="F74" s="12">
        <v>118</v>
      </c>
      <c r="G74" s="12">
        <v>10</v>
      </c>
      <c r="H74" s="12">
        <v>12</v>
      </c>
      <c r="I74" s="12">
        <v>4</v>
      </c>
      <c r="J74" s="12">
        <v>0</v>
      </c>
      <c r="K74" s="12">
        <v>3</v>
      </c>
      <c r="L74" s="12">
        <v>4</v>
      </c>
      <c r="M74" s="13"/>
    </row>
    <row r="75" spans="2:13">
      <c r="B75" s="27" t="s">
        <v>80</v>
      </c>
      <c r="C75" s="11">
        <f t="shared" si="0"/>
        <v>2</v>
      </c>
      <c r="D75" s="12">
        <v>0</v>
      </c>
      <c r="E75" s="12">
        <v>1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</v>
      </c>
      <c r="L75" s="12">
        <v>0</v>
      </c>
      <c r="M75" s="13"/>
    </row>
    <row r="76" spans="2:13">
      <c r="B76" s="27" t="s">
        <v>81</v>
      </c>
      <c r="C76" s="11">
        <f t="shared" si="0"/>
        <v>258</v>
      </c>
      <c r="D76" s="12">
        <v>42</v>
      </c>
      <c r="E76" s="12">
        <v>41</v>
      </c>
      <c r="F76" s="12">
        <v>84</v>
      </c>
      <c r="G76" s="12">
        <v>21</v>
      </c>
      <c r="H76" s="12">
        <v>49</v>
      </c>
      <c r="I76" s="12">
        <v>7</v>
      </c>
      <c r="J76" s="12">
        <v>5</v>
      </c>
      <c r="K76" s="12">
        <v>8</v>
      </c>
      <c r="L76" s="12">
        <v>1</v>
      </c>
      <c r="M76" s="13"/>
    </row>
    <row r="77" spans="2:13">
      <c r="B77" s="27" t="s">
        <v>82</v>
      </c>
      <c r="C77" s="11">
        <f t="shared" ref="C77:C140" si="1">SUM(D77:L77)</f>
        <v>237</v>
      </c>
      <c r="D77" s="12">
        <v>0</v>
      </c>
      <c r="E77" s="12">
        <v>2</v>
      </c>
      <c r="F77" s="12">
        <v>2</v>
      </c>
      <c r="G77" s="12">
        <v>7</v>
      </c>
      <c r="H77" s="12">
        <v>45</v>
      </c>
      <c r="I77" s="12">
        <v>34</v>
      </c>
      <c r="J77" s="12">
        <v>36</v>
      </c>
      <c r="K77" s="12">
        <v>111</v>
      </c>
      <c r="L77" s="12">
        <v>0</v>
      </c>
      <c r="M77" s="13"/>
    </row>
    <row r="78" spans="2:13">
      <c r="B78" s="27" t="s">
        <v>83</v>
      </c>
      <c r="C78" s="11">
        <f t="shared" si="1"/>
        <v>639</v>
      </c>
      <c r="D78" s="12">
        <v>0</v>
      </c>
      <c r="E78" s="12">
        <v>0</v>
      </c>
      <c r="F78" s="12">
        <v>49</v>
      </c>
      <c r="G78" s="12">
        <v>224</v>
      </c>
      <c r="H78" s="12">
        <v>341</v>
      </c>
      <c r="I78" s="12">
        <v>15</v>
      </c>
      <c r="J78" s="12">
        <v>8</v>
      </c>
      <c r="K78" s="12">
        <v>1</v>
      </c>
      <c r="L78" s="12">
        <v>1</v>
      </c>
      <c r="M78" s="13"/>
    </row>
    <row r="79" spans="2:13">
      <c r="B79" s="27" t="s">
        <v>84</v>
      </c>
      <c r="C79" s="11">
        <f t="shared" si="1"/>
        <v>140</v>
      </c>
      <c r="D79" s="12">
        <v>8</v>
      </c>
      <c r="E79" s="12">
        <v>17</v>
      </c>
      <c r="F79" s="12">
        <v>29</v>
      </c>
      <c r="G79" s="12">
        <v>25</v>
      </c>
      <c r="H79" s="12">
        <v>19</v>
      </c>
      <c r="I79" s="12">
        <v>18</v>
      </c>
      <c r="J79" s="12">
        <v>16</v>
      </c>
      <c r="K79" s="12">
        <v>8</v>
      </c>
      <c r="L79" s="12">
        <v>0</v>
      </c>
      <c r="M79" s="13"/>
    </row>
    <row r="80" spans="2:13">
      <c r="B80" s="27" t="s">
        <v>85</v>
      </c>
      <c r="C80" s="11">
        <f t="shared" si="1"/>
        <v>135</v>
      </c>
      <c r="D80" s="12">
        <v>2</v>
      </c>
      <c r="E80" s="12">
        <v>2</v>
      </c>
      <c r="F80" s="12">
        <v>3</v>
      </c>
      <c r="G80" s="12">
        <v>3</v>
      </c>
      <c r="H80" s="12">
        <v>49</v>
      </c>
      <c r="I80" s="12">
        <v>30</v>
      </c>
      <c r="J80" s="12">
        <v>23</v>
      </c>
      <c r="K80" s="12">
        <v>23</v>
      </c>
      <c r="L80" s="12">
        <v>0</v>
      </c>
      <c r="M80" s="13"/>
    </row>
    <row r="81" spans="2:13">
      <c r="B81" s="27" t="s">
        <v>86</v>
      </c>
      <c r="C81" s="11">
        <f t="shared" si="1"/>
        <v>180</v>
      </c>
      <c r="D81" s="12">
        <v>1</v>
      </c>
      <c r="E81" s="12">
        <v>2</v>
      </c>
      <c r="F81" s="12">
        <v>5</v>
      </c>
      <c r="G81" s="12">
        <v>1</v>
      </c>
      <c r="H81" s="12">
        <v>34</v>
      </c>
      <c r="I81" s="12">
        <v>29</v>
      </c>
      <c r="J81" s="12">
        <v>30</v>
      </c>
      <c r="K81" s="12">
        <v>78</v>
      </c>
      <c r="L81" s="12">
        <v>0</v>
      </c>
      <c r="M81" s="13"/>
    </row>
    <row r="82" spans="2:13">
      <c r="B82" s="27" t="s">
        <v>87</v>
      </c>
      <c r="C82" s="11">
        <f t="shared" si="1"/>
        <v>36395</v>
      </c>
      <c r="D82" s="12">
        <v>63</v>
      </c>
      <c r="E82" s="12">
        <v>345</v>
      </c>
      <c r="F82" s="12">
        <v>1316</v>
      </c>
      <c r="G82" s="12">
        <v>3032</v>
      </c>
      <c r="H82" s="12">
        <v>13456</v>
      </c>
      <c r="I82" s="12">
        <v>5807</v>
      </c>
      <c r="J82" s="12">
        <v>5462</v>
      </c>
      <c r="K82" s="12">
        <v>6864</v>
      </c>
      <c r="L82" s="12">
        <v>50</v>
      </c>
      <c r="M82" s="13"/>
    </row>
    <row r="83" spans="2:13">
      <c r="B83" s="27" t="s">
        <v>88</v>
      </c>
      <c r="C83" s="11">
        <f t="shared" si="1"/>
        <v>3946</v>
      </c>
      <c r="D83" s="12">
        <v>46</v>
      </c>
      <c r="E83" s="12">
        <v>1279</v>
      </c>
      <c r="F83" s="12">
        <v>2009</v>
      </c>
      <c r="G83" s="12">
        <v>205</v>
      </c>
      <c r="H83" s="12">
        <v>237</v>
      </c>
      <c r="I83" s="12">
        <v>51</v>
      </c>
      <c r="J83" s="12">
        <v>47</v>
      </c>
      <c r="K83" s="12">
        <v>52</v>
      </c>
      <c r="L83" s="12">
        <v>20</v>
      </c>
      <c r="M83" s="13"/>
    </row>
    <row r="84" spans="2:13">
      <c r="B84" s="27" t="s">
        <v>89</v>
      </c>
      <c r="C84" s="11">
        <f t="shared" si="1"/>
        <v>448</v>
      </c>
      <c r="D84" s="12">
        <v>7</v>
      </c>
      <c r="E84" s="12">
        <v>54</v>
      </c>
      <c r="F84" s="12">
        <v>108</v>
      </c>
      <c r="G84" s="12">
        <v>35</v>
      </c>
      <c r="H84" s="12">
        <v>131</v>
      </c>
      <c r="I84" s="12">
        <v>44</v>
      </c>
      <c r="J84" s="12">
        <v>32</v>
      </c>
      <c r="K84" s="12">
        <v>35</v>
      </c>
      <c r="L84" s="12">
        <v>2</v>
      </c>
      <c r="M84" s="13"/>
    </row>
    <row r="85" spans="2:13">
      <c r="B85" s="27" t="s">
        <v>90</v>
      </c>
      <c r="C85" s="11">
        <f t="shared" si="1"/>
        <v>479</v>
      </c>
      <c r="D85" s="12">
        <v>2</v>
      </c>
      <c r="E85" s="12">
        <v>11</v>
      </c>
      <c r="F85" s="12">
        <v>17</v>
      </c>
      <c r="G85" s="12">
        <v>98</v>
      </c>
      <c r="H85" s="12">
        <v>263</v>
      </c>
      <c r="I85" s="12">
        <v>36</v>
      </c>
      <c r="J85" s="12">
        <v>36</v>
      </c>
      <c r="K85" s="12">
        <v>15</v>
      </c>
      <c r="L85" s="12">
        <v>1</v>
      </c>
      <c r="M85" s="13"/>
    </row>
    <row r="86" spans="2:13">
      <c r="B86" s="27" t="s">
        <v>91</v>
      </c>
      <c r="C86" s="11">
        <f t="shared" si="1"/>
        <v>274</v>
      </c>
      <c r="D86" s="12">
        <v>2</v>
      </c>
      <c r="E86" s="12">
        <v>4</v>
      </c>
      <c r="F86" s="12">
        <v>9</v>
      </c>
      <c r="G86" s="12">
        <v>13</v>
      </c>
      <c r="H86" s="12">
        <v>63</v>
      </c>
      <c r="I86" s="12">
        <v>47</v>
      </c>
      <c r="J86" s="12">
        <v>64</v>
      </c>
      <c r="K86" s="12">
        <v>72</v>
      </c>
      <c r="L86" s="12">
        <v>0</v>
      </c>
      <c r="M86" s="13"/>
    </row>
    <row r="87" spans="2:13">
      <c r="B87" s="27" t="s">
        <v>92</v>
      </c>
      <c r="C87" s="11">
        <f t="shared" si="1"/>
        <v>7261</v>
      </c>
      <c r="D87" s="12">
        <v>38</v>
      </c>
      <c r="E87" s="12">
        <v>360</v>
      </c>
      <c r="F87" s="12">
        <v>1334</v>
      </c>
      <c r="G87" s="12">
        <v>726</v>
      </c>
      <c r="H87" s="12">
        <v>2030</v>
      </c>
      <c r="I87" s="12">
        <v>771</v>
      </c>
      <c r="J87" s="12">
        <v>846</v>
      </c>
      <c r="K87" s="12">
        <v>1129</v>
      </c>
      <c r="L87" s="12">
        <v>27</v>
      </c>
      <c r="M87" s="13"/>
    </row>
    <row r="88" spans="2:13">
      <c r="B88" s="27" t="s">
        <v>93</v>
      </c>
      <c r="C88" s="11">
        <f t="shared" si="1"/>
        <v>371</v>
      </c>
      <c r="D88" s="12">
        <v>1</v>
      </c>
      <c r="E88" s="12">
        <v>4</v>
      </c>
      <c r="F88" s="12">
        <v>70</v>
      </c>
      <c r="G88" s="12">
        <v>27</v>
      </c>
      <c r="H88" s="12">
        <v>81</v>
      </c>
      <c r="I88" s="12">
        <v>61</v>
      </c>
      <c r="J88" s="12">
        <v>69</v>
      </c>
      <c r="K88" s="12">
        <v>56</v>
      </c>
      <c r="L88" s="12">
        <v>2</v>
      </c>
      <c r="M88" s="13"/>
    </row>
    <row r="89" spans="2:13">
      <c r="B89" s="27" t="s">
        <v>94</v>
      </c>
      <c r="C89" s="11">
        <f t="shared" si="1"/>
        <v>511</v>
      </c>
      <c r="D89" s="12">
        <v>0</v>
      </c>
      <c r="E89" s="12">
        <v>0</v>
      </c>
      <c r="F89" s="12">
        <v>3</v>
      </c>
      <c r="G89" s="12">
        <v>73</v>
      </c>
      <c r="H89" s="12">
        <v>394</v>
      </c>
      <c r="I89" s="12">
        <v>32</v>
      </c>
      <c r="J89" s="12">
        <v>5</v>
      </c>
      <c r="K89" s="12">
        <v>0</v>
      </c>
      <c r="L89" s="12">
        <v>4</v>
      </c>
      <c r="M89" s="13"/>
    </row>
    <row r="90" spans="2:13">
      <c r="B90" s="27" t="s">
        <v>95</v>
      </c>
      <c r="C90" s="11">
        <f t="shared" si="1"/>
        <v>1046</v>
      </c>
      <c r="D90" s="12">
        <v>17</v>
      </c>
      <c r="E90" s="12">
        <v>23</v>
      </c>
      <c r="F90" s="12">
        <v>56</v>
      </c>
      <c r="G90" s="12">
        <v>45</v>
      </c>
      <c r="H90" s="12">
        <v>197</v>
      </c>
      <c r="I90" s="12">
        <v>157</v>
      </c>
      <c r="J90" s="12">
        <v>154</v>
      </c>
      <c r="K90" s="12">
        <v>394</v>
      </c>
      <c r="L90" s="12">
        <v>3</v>
      </c>
      <c r="M90" s="13"/>
    </row>
    <row r="91" spans="2:13">
      <c r="B91" s="27" t="s">
        <v>96</v>
      </c>
      <c r="C91" s="11">
        <f t="shared" si="1"/>
        <v>4573</v>
      </c>
      <c r="D91" s="12">
        <v>4</v>
      </c>
      <c r="E91" s="12">
        <v>32</v>
      </c>
      <c r="F91" s="12">
        <v>48</v>
      </c>
      <c r="G91" s="12">
        <v>219</v>
      </c>
      <c r="H91" s="12">
        <v>1533</v>
      </c>
      <c r="I91" s="12">
        <v>938</v>
      </c>
      <c r="J91" s="12">
        <v>891</v>
      </c>
      <c r="K91" s="12">
        <v>906</v>
      </c>
      <c r="L91" s="12">
        <v>2</v>
      </c>
      <c r="M91" s="13"/>
    </row>
    <row r="92" spans="2:13">
      <c r="B92" s="27" t="s">
        <v>97</v>
      </c>
      <c r="C92" s="11">
        <f t="shared" si="1"/>
        <v>122</v>
      </c>
      <c r="D92" s="12">
        <v>0</v>
      </c>
      <c r="E92" s="12">
        <v>4</v>
      </c>
      <c r="F92" s="12">
        <v>10</v>
      </c>
      <c r="G92" s="12">
        <v>9</v>
      </c>
      <c r="H92" s="12">
        <v>43</v>
      </c>
      <c r="I92" s="12">
        <v>14</v>
      </c>
      <c r="J92" s="12">
        <v>12</v>
      </c>
      <c r="K92" s="12">
        <v>29</v>
      </c>
      <c r="L92" s="12">
        <v>1</v>
      </c>
      <c r="M92" s="13"/>
    </row>
    <row r="93" spans="2:13">
      <c r="B93" s="27" t="s">
        <v>98</v>
      </c>
      <c r="C93" s="11">
        <f t="shared" si="1"/>
        <v>13792</v>
      </c>
      <c r="D93" s="12">
        <v>353</v>
      </c>
      <c r="E93" s="12">
        <v>567</v>
      </c>
      <c r="F93" s="12">
        <v>791</v>
      </c>
      <c r="G93" s="12">
        <v>631</v>
      </c>
      <c r="H93" s="12">
        <v>3115</v>
      </c>
      <c r="I93" s="12">
        <v>1868</v>
      </c>
      <c r="J93" s="12">
        <v>2293</v>
      </c>
      <c r="K93" s="12">
        <v>4146</v>
      </c>
      <c r="L93" s="12">
        <v>28</v>
      </c>
      <c r="M93" s="13"/>
    </row>
    <row r="94" spans="2:13">
      <c r="B94" s="27" t="s">
        <v>99</v>
      </c>
      <c r="C94" s="11">
        <f t="shared" si="1"/>
        <v>1019</v>
      </c>
      <c r="D94" s="12">
        <v>28</v>
      </c>
      <c r="E94" s="12">
        <v>126</v>
      </c>
      <c r="F94" s="12">
        <v>97</v>
      </c>
      <c r="G94" s="12">
        <v>133</v>
      </c>
      <c r="H94" s="12">
        <v>470</v>
      </c>
      <c r="I94" s="12">
        <v>74</v>
      </c>
      <c r="J94" s="12">
        <v>42</v>
      </c>
      <c r="K94" s="12">
        <v>39</v>
      </c>
      <c r="L94" s="12">
        <v>10</v>
      </c>
      <c r="M94" s="13"/>
    </row>
    <row r="95" spans="2:13">
      <c r="B95" s="27" t="s">
        <v>100</v>
      </c>
      <c r="C95" s="11">
        <f t="shared" si="1"/>
        <v>19322</v>
      </c>
      <c r="D95" s="12">
        <v>1588</v>
      </c>
      <c r="E95" s="12">
        <v>7469</v>
      </c>
      <c r="F95" s="12">
        <v>4717</v>
      </c>
      <c r="G95" s="12">
        <v>1086</v>
      </c>
      <c r="H95" s="12">
        <v>2507</v>
      </c>
      <c r="I95" s="12">
        <v>600</v>
      </c>
      <c r="J95" s="12">
        <v>564</v>
      </c>
      <c r="K95" s="12">
        <v>576</v>
      </c>
      <c r="L95" s="12">
        <v>215</v>
      </c>
      <c r="M95" s="13"/>
    </row>
    <row r="96" spans="2:13">
      <c r="B96" s="27" t="s">
        <v>101</v>
      </c>
      <c r="C96" s="11">
        <f t="shared" si="1"/>
        <v>2729</v>
      </c>
      <c r="D96" s="12">
        <v>94</v>
      </c>
      <c r="E96" s="12">
        <v>405</v>
      </c>
      <c r="F96" s="12">
        <v>393</v>
      </c>
      <c r="G96" s="12">
        <v>181</v>
      </c>
      <c r="H96" s="12">
        <v>561</v>
      </c>
      <c r="I96" s="12">
        <v>227</v>
      </c>
      <c r="J96" s="12">
        <v>284</v>
      </c>
      <c r="K96" s="12">
        <v>570</v>
      </c>
      <c r="L96" s="12">
        <v>14</v>
      </c>
      <c r="M96" s="13"/>
    </row>
    <row r="97" spans="2:13" ht="15.75">
      <c r="B97" s="27" t="s">
        <v>102</v>
      </c>
      <c r="C97" s="11">
        <f t="shared" si="1"/>
        <v>539</v>
      </c>
      <c r="D97" s="12">
        <v>95</v>
      </c>
      <c r="E97" s="12">
        <v>44</v>
      </c>
      <c r="F97" s="12">
        <v>49</v>
      </c>
      <c r="G97" s="12">
        <v>22</v>
      </c>
      <c r="H97" s="12">
        <v>52</v>
      </c>
      <c r="I97" s="12">
        <v>38</v>
      </c>
      <c r="J97" s="12">
        <v>92</v>
      </c>
      <c r="K97" s="12">
        <v>140</v>
      </c>
      <c r="L97" s="12">
        <v>7</v>
      </c>
      <c r="M97" s="13"/>
    </row>
    <row r="98" spans="2:13" ht="15.75">
      <c r="B98" s="27" t="s">
        <v>103</v>
      </c>
      <c r="C98" s="11">
        <f t="shared" si="1"/>
        <v>6836</v>
      </c>
      <c r="D98" s="12">
        <v>2</v>
      </c>
      <c r="E98" s="12">
        <v>3</v>
      </c>
      <c r="F98" s="12">
        <v>10</v>
      </c>
      <c r="G98" s="12">
        <v>24</v>
      </c>
      <c r="H98" s="12">
        <v>116</v>
      </c>
      <c r="I98" s="12">
        <v>260</v>
      </c>
      <c r="J98" s="12">
        <v>1179</v>
      </c>
      <c r="K98" s="12">
        <v>5237</v>
      </c>
      <c r="L98" s="12">
        <v>5</v>
      </c>
      <c r="M98" s="13"/>
    </row>
    <row r="99" spans="2:13">
      <c r="B99" s="27" t="s">
        <v>104</v>
      </c>
      <c r="C99" s="11">
        <f t="shared" si="1"/>
        <v>638027</v>
      </c>
      <c r="D99" s="12">
        <v>143</v>
      </c>
      <c r="E99" s="12">
        <v>636</v>
      </c>
      <c r="F99" s="12">
        <v>1280</v>
      </c>
      <c r="G99" s="12">
        <v>2112</v>
      </c>
      <c r="H99" s="12">
        <v>43331</v>
      </c>
      <c r="I99" s="12">
        <v>92619</v>
      </c>
      <c r="J99" s="12">
        <v>163544</v>
      </c>
      <c r="K99" s="12">
        <v>334040</v>
      </c>
      <c r="L99" s="12">
        <v>322</v>
      </c>
      <c r="M99" s="13"/>
    </row>
    <row r="100" spans="2:13" ht="16.5" customHeight="1">
      <c r="B100" s="27" t="s">
        <v>105</v>
      </c>
      <c r="C100" s="11">
        <f t="shared" si="1"/>
        <v>3182</v>
      </c>
      <c r="D100" s="12">
        <v>1</v>
      </c>
      <c r="E100" s="12">
        <v>6</v>
      </c>
      <c r="F100" s="12">
        <v>62</v>
      </c>
      <c r="G100" s="12">
        <v>193</v>
      </c>
      <c r="H100" s="12">
        <v>1024</v>
      </c>
      <c r="I100" s="12">
        <v>478</v>
      </c>
      <c r="J100" s="12">
        <v>515</v>
      </c>
      <c r="K100" s="12">
        <v>901</v>
      </c>
      <c r="L100" s="12">
        <v>2</v>
      </c>
      <c r="M100" s="13"/>
    </row>
    <row r="101" spans="2:13">
      <c r="B101" s="27" t="s">
        <v>106</v>
      </c>
      <c r="C101" s="11">
        <f t="shared" si="1"/>
        <v>1134</v>
      </c>
      <c r="D101" s="12">
        <v>640</v>
      </c>
      <c r="E101" s="12">
        <v>27</v>
      </c>
      <c r="F101" s="12">
        <v>50</v>
      </c>
      <c r="G101" s="12">
        <v>16</v>
      </c>
      <c r="H101" s="12">
        <v>117</v>
      </c>
      <c r="I101" s="12">
        <v>71</v>
      </c>
      <c r="J101" s="12">
        <v>82</v>
      </c>
      <c r="K101" s="12">
        <v>118</v>
      </c>
      <c r="L101" s="12">
        <v>13</v>
      </c>
      <c r="M101" s="13"/>
    </row>
    <row r="102" spans="2:13">
      <c r="B102" s="27" t="s">
        <v>107</v>
      </c>
      <c r="C102" s="11">
        <f t="shared" si="1"/>
        <v>1644</v>
      </c>
      <c r="D102" s="12">
        <v>185</v>
      </c>
      <c r="E102" s="12">
        <v>727</v>
      </c>
      <c r="F102" s="12">
        <v>511</v>
      </c>
      <c r="G102" s="12">
        <v>41</v>
      </c>
      <c r="H102" s="12">
        <v>85</v>
      </c>
      <c r="I102" s="12">
        <v>24</v>
      </c>
      <c r="J102" s="12">
        <v>19</v>
      </c>
      <c r="K102" s="12">
        <v>39</v>
      </c>
      <c r="L102" s="12">
        <v>13</v>
      </c>
      <c r="M102" s="13"/>
    </row>
    <row r="103" spans="2:13">
      <c r="B103" s="27" t="s">
        <v>108</v>
      </c>
      <c r="C103" s="11">
        <f t="shared" si="1"/>
        <v>332</v>
      </c>
      <c r="D103" s="12">
        <v>10</v>
      </c>
      <c r="E103" s="12">
        <v>5</v>
      </c>
      <c r="F103" s="12">
        <v>3</v>
      </c>
      <c r="G103" s="12">
        <v>3</v>
      </c>
      <c r="H103" s="12">
        <v>21</v>
      </c>
      <c r="I103" s="12">
        <v>19</v>
      </c>
      <c r="J103" s="12">
        <v>66</v>
      </c>
      <c r="K103" s="12">
        <v>201</v>
      </c>
      <c r="L103" s="12">
        <v>4</v>
      </c>
      <c r="M103" s="13"/>
    </row>
    <row r="104" spans="2:13">
      <c r="B104" s="27" t="s">
        <v>109</v>
      </c>
      <c r="C104" s="11">
        <f t="shared" si="1"/>
        <v>12606</v>
      </c>
      <c r="D104" s="12">
        <v>256</v>
      </c>
      <c r="E104" s="12">
        <v>871</v>
      </c>
      <c r="F104" s="12">
        <v>1216</v>
      </c>
      <c r="G104" s="12">
        <v>1261</v>
      </c>
      <c r="H104" s="12">
        <v>4364</v>
      </c>
      <c r="I104" s="12">
        <v>1647</v>
      </c>
      <c r="J104" s="12">
        <v>1270</v>
      </c>
      <c r="K104" s="12">
        <v>1673</v>
      </c>
      <c r="L104" s="12">
        <v>48</v>
      </c>
      <c r="M104" s="13"/>
    </row>
    <row r="105" spans="2:13">
      <c r="B105" s="27" t="s">
        <v>110</v>
      </c>
      <c r="C105" s="11">
        <f t="shared" si="1"/>
        <v>61</v>
      </c>
      <c r="D105" s="12">
        <v>0</v>
      </c>
      <c r="E105" s="12">
        <v>0</v>
      </c>
      <c r="F105" s="12">
        <v>3</v>
      </c>
      <c r="G105" s="12">
        <v>20</v>
      </c>
      <c r="H105" s="12">
        <v>36</v>
      </c>
      <c r="I105" s="12">
        <v>1</v>
      </c>
      <c r="J105" s="12">
        <v>1</v>
      </c>
      <c r="K105" s="12">
        <v>0</v>
      </c>
      <c r="L105" s="12">
        <v>0</v>
      </c>
      <c r="M105" s="13"/>
    </row>
    <row r="106" spans="2:13">
      <c r="B106" s="27" t="s">
        <v>111</v>
      </c>
      <c r="C106" s="11">
        <f t="shared" si="1"/>
        <v>223</v>
      </c>
      <c r="D106" s="12">
        <v>1</v>
      </c>
      <c r="E106" s="12">
        <v>12</v>
      </c>
      <c r="F106" s="12">
        <v>29</v>
      </c>
      <c r="G106" s="12">
        <v>18</v>
      </c>
      <c r="H106" s="12">
        <v>74</v>
      </c>
      <c r="I106" s="12">
        <v>38</v>
      </c>
      <c r="J106" s="12">
        <v>24</v>
      </c>
      <c r="K106" s="12">
        <v>24</v>
      </c>
      <c r="L106" s="12">
        <v>3</v>
      </c>
      <c r="M106" s="13"/>
    </row>
    <row r="107" spans="2:13">
      <c r="B107" s="27" t="s">
        <v>112</v>
      </c>
      <c r="C107" s="11">
        <f t="shared" si="1"/>
        <v>1638</v>
      </c>
      <c r="D107" s="12">
        <v>0</v>
      </c>
      <c r="E107" s="12">
        <v>0</v>
      </c>
      <c r="F107" s="12">
        <v>0</v>
      </c>
      <c r="G107" s="12">
        <v>0</v>
      </c>
      <c r="H107" s="12">
        <v>46</v>
      </c>
      <c r="I107" s="12">
        <v>65</v>
      </c>
      <c r="J107" s="12">
        <v>230</v>
      </c>
      <c r="K107" s="12">
        <v>1288</v>
      </c>
      <c r="L107" s="12">
        <v>9</v>
      </c>
      <c r="M107" s="13"/>
    </row>
    <row r="108" spans="2:13">
      <c r="B108" s="27" t="s">
        <v>113</v>
      </c>
      <c r="C108" s="11">
        <f t="shared" si="1"/>
        <v>1106</v>
      </c>
      <c r="D108" s="12">
        <v>1</v>
      </c>
      <c r="E108" s="12">
        <v>10</v>
      </c>
      <c r="F108" s="12">
        <v>57</v>
      </c>
      <c r="G108" s="12">
        <v>95</v>
      </c>
      <c r="H108" s="12">
        <v>314</v>
      </c>
      <c r="I108" s="12">
        <v>157</v>
      </c>
      <c r="J108" s="12">
        <v>169</v>
      </c>
      <c r="K108" s="12">
        <v>303</v>
      </c>
      <c r="L108" s="12">
        <v>0</v>
      </c>
      <c r="M108" s="13"/>
    </row>
    <row r="109" spans="2:13">
      <c r="B109" s="27" t="s">
        <v>114</v>
      </c>
      <c r="C109" s="11">
        <f t="shared" si="1"/>
        <v>2644</v>
      </c>
      <c r="D109" s="12">
        <v>4</v>
      </c>
      <c r="E109" s="12">
        <v>9</v>
      </c>
      <c r="F109" s="12">
        <v>26</v>
      </c>
      <c r="G109" s="12">
        <v>46</v>
      </c>
      <c r="H109" s="12">
        <v>299</v>
      </c>
      <c r="I109" s="12">
        <v>284</v>
      </c>
      <c r="J109" s="12">
        <v>749</v>
      </c>
      <c r="K109" s="12">
        <v>1226</v>
      </c>
      <c r="L109" s="12">
        <v>1</v>
      </c>
      <c r="M109" s="13"/>
    </row>
    <row r="110" spans="2:13">
      <c r="B110" s="27" t="s">
        <v>115</v>
      </c>
      <c r="C110" s="11">
        <f t="shared" si="1"/>
        <v>586</v>
      </c>
      <c r="D110" s="12">
        <v>29</v>
      </c>
      <c r="E110" s="12">
        <v>122</v>
      </c>
      <c r="F110" s="12">
        <v>170</v>
      </c>
      <c r="G110" s="12">
        <v>52</v>
      </c>
      <c r="H110" s="12">
        <v>103</v>
      </c>
      <c r="I110" s="12">
        <v>27</v>
      </c>
      <c r="J110" s="12">
        <v>41</v>
      </c>
      <c r="K110" s="12">
        <v>35</v>
      </c>
      <c r="L110" s="12">
        <v>7</v>
      </c>
      <c r="M110" s="13"/>
    </row>
    <row r="111" spans="2:13">
      <c r="B111" s="27" t="s">
        <v>116</v>
      </c>
      <c r="C111" s="11">
        <f t="shared" si="1"/>
        <v>43</v>
      </c>
      <c r="D111" s="12">
        <v>0</v>
      </c>
      <c r="E111" s="12">
        <v>3</v>
      </c>
      <c r="F111" s="12">
        <v>10</v>
      </c>
      <c r="G111" s="12">
        <v>12</v>
      </c>
      <c r="H111" s="12">
        <v>14</v>
      </c>
      <c r="I111" s="12">
        <v>2</v>
      </c>
      <c r="J111" s="12">
        <v>1</v>
      </c>
      <c r="K111" s="12">
        <v>1</v>
      </c>
      <c r="L111" s="12">
        <v>0</v>
      </c>
      <c r="M111" s="13"/>
    </row>
    <row r="112" spans="2:13">
      <c r="B112" s="27" t="s">
        <v>117</v>
      </c>
      <c r="C112" s="11">
        <f t="shared" si="1"/>
        <v>33775</v>
      </c>
      <c r="D112" s="12">
        <v>2322</v>
      </c>
      <c r="E112" s="12">
        <v>7887</v>
      </c>
      <c r="F112" s="12">
        <v>5518</v>
      </c>
      <c r="G112" s="12">
        <v>1167</v>
      </c>
      <c r="H112" s="12">
        <v>3525</v>
      </c>
      <c r="I112" s="12">
        <v>1892</v>
      </c>
      <c r="J112" s="12">
        <v>2511</v>
      </c>
      <c r="K112" s="12">
        <v>8642</v>
      </c>
      <c r="L112" s="12">
        <v>311</v>
      </c>
      <c r="M112" s="13"/>
    </row>
    <row r="113" spans="2:13">
      <c r="B113" s="27" t="s">
        <v>118</v>
      </c>
      <c r="C113" s="11">
        <f t="shared" si="1"/>
        <v>3649</v>
      </c>
      <c r="D113" s="12">
        <v>478</v>
      </c>
      <c r="E113" s="12">
        <v>1464</v>
      </c>
      <c r="F113" s="12">
        <v>804</v>
      </c>
      <c r="G113" s="12">
        <v>59</v>
      </c>
      <c r="H113" s="12">
        <v>194</v>
      </c>
      <c r="I113" s="12">
        <v>91</v>
      </c>
      <c r="J113" s="12">
        <v>130</v>
      </c>
      <c r="K113" s="12">
        <v>404</v>
      </c>
      <c r="L113" s="12">
        <v>25</v>
      </c>
      <c r="M113" s="13"/>
    </row>
    <row r="114" spans="2:13">
      <c r="B114" s="27" t="s">
        <v>119</v>
      </c>
      <c r="C114" s="11">
        <f t="shared" si="1"/>
        <v>751109</v>
      </c>
      <c r="D114" s="12">
        <v>68527</v>
      </c>
      <c r="E114" s="12">
        <v>214706</v>
      </c>
      <c r="F114" s="12">
        <v>213424</v>
      </c>
      <c r="G114" s="12">
        <v>46843</v>
      </c>
      <c r="H114" s="12">
        <v>112078</v>
      </c>
      <c r="I114" s="12">
        <v>32712</v>
      </c>
      <c r="J114" s="12">
        <v>25759</v>
      </c>
      <c r="K114" s="12">
        <v>29583</v>
      </c>
      <c r="L114" s="12">
        <v>7477</v>
      </c>
      <c r="M114" s="13"/>
    </row>
    <row r="115" spans="2:13">
      <c r="B115" s="27" t="s">
        <v>120</v>
      </c>
      <c r="C115" s="11">
        <f t="shared" si="1"/>
        <v>7377</v>
      </c>
      <c r="D115" s="12">
        <v>9</v>
      </c>
      <c r="E115" s="12">
        <v>54</v>
      </c>
      <c r="F115" s="12">
        <v>460</v>
      </c>
      <c r="G115" s="12">
        <v>785</v>
      </c>
      <c r="H115" s="12">
        <v>3559</v>
      </c>
      <c r="I115" s="12">
        <v>1233</v>
      </c>
      <c r="J115" s="12">
        <v>778</v>
      </c>
      <c r="K115" s="12">
        <v>486</v>
      </c>
      <c r="L115" s="12">
        <v>13</v>
      </c>
      <c r="M115" s="13"/>
    </row>
    <row r="116" spans="2:13">
      <c r="B116" s="27" t="s">
        <v>121</v>
      </c>
      <c r="C116" s="11">
        <f t="shared" si="1"/>
        <v>544</v>
      </c>
      <c r="D116" s="12">
        <v>0</v>
      </c>
      <c r="E116" s="12">
        <v>0</v>
      </c>
      <c r="F116" s="12">
        <v>11</v>
      </c>
      <c r="G116" s="12">
        <v>23</v>
      </c>
      <c r="H116" s="12">
        <v>146</v>
      </c>
      <c r="I116" s="12">
        <v>115</v>
      </c>
      <c r="J116" s="12">
        <v>112</v>
      </c>
      <c r="K116" s="12">
        <v>137</v>
      </c>
      <c r="L116" s="12">
        <v>0</v>
      </c>
      <c r="M116" s="13"/>
    </row>
    <row r="117" spans="2:13">
      <c r="B117" s="27" t="s">
        <v>122</v>
      </c>
      <c r="C117" s="11">
        <f t="shared" si="1"/>
        <v>306</v>
      </c>
      <c r="D117" s="12">
        <v>1</v>
      </c>
      <c r="E117" s="12">
        <v>31</v>
      </c>
      <c r="F117" s="12">
        <v>118</v>
      </c>
      <c r="G117" s="12">
        <v>28</v>
      </c>
      <c r="H117" s="12">
        <v>54</v>
      </c>
      <c r="I117" s="12">
        <v>20</v>
      </c>
      <c r="J117" s="12">
        <v>13</v>
      </c>
      <c r="K117" s="12">
        <v>41</v>
      </c>
      <c r="L117" s="12">
        <v>0</v>
      </c>
      <c r="M117" s="13"/>
    </row>
    <row r="118" spans="2:13">
      <c r="B118" s="27" t="s">
        <v>123</v>
      </c>
      <c r="C118" s="11">
        <f t="shared" si="1"/>
        <v>7970</v>
      </c>
      <c r="D118" s="12">
        <v>16</v>
      </c>
      <c r="E118" s="12">
        <v>74</v>
      </c>
      <c r="F118" s="12">
        <v>413</v>
      </c>
      <c r="G118" s="12">
        <v>579</v>
      </c>
      <c r="H118" s="12">
        <v>3020</v>
      </c>
      <c r="I118" s="12">
        <v>1469</v>
      </c>
      <c r="J118" s="12">
        <v>1300</v>
      </c>
      <c r="K118" s="12">
        <v>1083</v>
      </c>
      <c r="L118" s="12">
        <v>16</v>
      </c>
      <c r="M118" s="13"/>
    </row>
    <row r="119" spans="2:13">
      <c r="B119" s="27" t="s">
        <v>124</v>
      </c>
      <c r="C119" s="11">
        <f t="shared" si="1"/>
        <v>69326</v>
      </c>
      <c r="D119" s="12">
        <v>20</v>
      </c>
      <c r="E119" s="12">
        <v>139</v>
      </c>
      <c r="F119" s="12">
        <v>1313</v>
      </c>
      <c r="G119" s="12">
        <v>3531</v>
      </c>
      <c r="H119" s="12">
        <v>23941</v>
      </c>
      <c r="I119" s="12">
        <v>14163</v>
      </c>
      <c r="J119" s="12">
        <v>12555</v>
      </c>
      <c r="K119" s="12">
        <v>13598</v>
      </c>
      <c r="L119" s="12">
        <v>66</v>
      </c>
      <c r="M119" s="13"/>
    </row>
    <row r="120" spans="2:13">
      <c r="B120" s="27" t="s">
        <v>125</v>
      </c>
      <c r="C120" s="11">
        <f t="shared" si="1"/>
        <v>4618</v>
      </c>
      <c r="D120" s="12">
        <v>0</v>
      </c>
      <c r="E120" s="12">
        <v>0</v>
      </c>
      <c r="F120" s="12">
        <v>125</v>
      </c>
      <c r="G120" s="12">
        <v>781</v>
      </c>
      <c r="H120" s="12">
        <v>2778</v>
      </c>
      <c r="I120" s="12">
        <v>482</v>
      </c>
      <c r="J120" s="12">
        <v>227</v>
      </c>
      <c r="K120" s="12">
        <v>157</v>
      </c>
      <c r="L120" s="12">
        <v>68</v>
      </c>
      <c r="M120" s="13"/>
    </row>
    <row r="121" spans="2:13">
      <c r="B121" s="27" t="s">
        <v>126</v>
      </c>
      <c r="C121" s="11">
        <f t="shared" si="1"/>
        <v>46</v>
      </c>
      <c r="D121" s="12">
        <v>0</v>
      </c>
      <c r="E121" s="12">
        <v>6</v>
      </c>
      <c r="F121" s="12">
        <v>4</v>
      </c>
      <c r="G121" s="12">
        <v>8</v>
      </c>
      <c r="H121" s="12">
        <v>9</v>
      </c>
      <c r="I121" s="12">
        <v>12</v>
      </c>
      <c r="J121" s="12">
        <v>2</v>
      </c>
      <c r="K121" s="12">
        <v>5</v>
      </c>
      <c r="L121" s="12">
        <v>0</v>
      </c>
      <c r="M121" s="13"/>
    </row>
    <row r="122" spans="2:13">
      <c r="B122" s="27" t="s">
        <v>127</v>
      </c>
      <c r="C122" s="11">
        <f t="shared" si="1"/>
        <v>44</v>
      </c>
      <c r="D122" s="12">
        <v>1</v>
      </c>
      <c r="E122" s="12">
        <v>7</v>
      </c>
      <c r="F122" s="12">
        <v>12</v>
      </c>
      <c r="G122" s="12">
        <v>5</v>
      </c>
      <c r="H122" s="12">
        <v>8</v>
      </c>
      <c r="I122" s="12">
        <v>4</v>
      </c>
      <c r="J122" s="12">
        <v>2</v>
      </c>
      <c r="K122" s="12">
        <v>4</v>
      </c>
      <c r="L122" s="12">
        <v>1</v>
      </c>
      <c r="M122" s="13"/>
    </row>
    <row r="123" spans="2:13">
      <c r="B123" s="27" t="s">
        <v>128</v>
      </c>
      <c r="C123" s="11">
        <f t="shared" si="1"/>
        <v>1077</v>
      </c>
      <c r="D123" s="12">
        <v>73</v>
      </c>
      <c r="E123" s="12">
        <v>191</v>
      </c>
      <c r="F123" s="12">
        <v>179</v>
      </c>
      <c r="G123" s="12">
        <v>37</v>
      </c>
      <c r="H123" s="12">
        <v>143</v>
      </c>
      <c r="I123" s="12">
        <v>85</v>
      </c>
      <c r="J123" s="12">
        <v>104</v>
      </c>
      <c r="K123" s="12">
        <v>262</v>
      </c>
      <c r="L123" s="12">
        <v>3</v>
      </c>
      <c r="M123" s="13"/>
    </row>
    <row r="124" spans="2:13">
      <c r="B124" s="27" t="s">
        <v>129</v>
      </c>
      <c r="C124" s="11">
        <f t="shared" si="1"/>
        <v>20515</v>
      </c>
      <c r="D124" s="12">
        <v>725</v>
      </c>
      <c r="E124" s="12">
        <v>2462</v>
      </c>
      <c r="F124" s="12">
        <v>4047</v>
      </c>
      <c r="G124" s="12">
        <v>2053</v>
      </c>
      <c r="H124" s="12">
        <v>5459</v>
      </c>
      <c r="I124" s="12">
        <v>1903</v>
      </c>
      <c r="J124" s="12">
        <v>1727</v>
      </c>
      <c r="K124" s="12">
        <v>2067</v>
      </c>
      <c r="L124" s="12">
        <v>72</v>
      </c>
      <c r="M124" s="13"/>
    </row>
    <row r="125" spans="2:13">
      <c r="B125" s="27" t="s">
        <v>130</v>
      </c>
      <c r="C125" s="11">
        <f t="shared" si="1"/>
        <v>49</v>
      </c>
      <c r="D125" s="12">
        <v>0</v>
      </c>
      <c r="E125" s="12">
        <v>15</v>
      </c>
      <c r="F125" s="12">
        <v>10</v>
      </c>
      <c r="G125" s="12">
        <v>11</v>
      </c>
      <c r="H125" s="12">
        <v>10</v>
      </c>
      <c r="I125" s="12">
        <v>2</v>
      </c>
      <c r="J125" s="12">
        <v>1</v>
      </c>
      <c r="K125" s="12">
        <v>0</v>
      </c>
      <c r="L125" s="12">
        <v>0</v>
      </c>
      <c r="M125" s="13"/>
    </row>
    <row r="126" spans="2:13">
      <c r="B126" s="27" t="s">
        <v>131</v>
      </c>
      <c r="C126" s="11">
        <f t="shared" si="1"/>
        <v>6740</v>
      </c>
      <c r="D126" s="12">
        <v>32</v>
      </c>
      <c r="E126" s="12">
        <v>911</v>
      </c>
      <c r="F126" s="12">
        <v>1989</v>
      </c>
      <c r="G126" s="12">
        <v>509</v>
      </c>
      <c r="H126" s="12">
        <v>1492</v>
      </c>
      <c r="I126" s="12">
        <v>545</v>
      </c>
      <c r="J126" s="12">
        <v>479</v>
      </c>
      <c r="K126" s="12">
        <v>765</v>
      </c>
      <c r="L126" s="12">
        <v>18</v>
      </c>
      <c r="M126" s="13"/>
    </row>
    <row r="127" spans="2:13">
      <c r="B127" s="27" t="s">
        <v>132</v>
      </c>
      <c r="C127" s="11">
        <f t="shared" si="1"/>
        <v>125</v>
      </c>
      <c r="D127" s="12">
        <v>0</v>
      </c>
      <c r="E127" s="12">
        <v>6</v>
      </c>
      <c r="F127" s="12">
        <v>20</v>
      </c>
      <c r="G127" s="12">
        <v>19</v>
      </c>
      <c r="H127" s="12">
        <v>35</v>
      </c>
      <c r="I127" s="12">
        <v>30</v>
      </c>
      <c r="J127" s="12">
        <v>7</v>
      </c>
      <c r="K127" s="12">
        <v>8</v>
      </c>
      <c r="L127" s="12">
        <v>0</v>
      </c>
      <c r="M127" s="13"/>
    </row>
    <row r="128" spans="2:13">
      <c r="B128" s="27" t="s">
        <v>133</v>
      </c>
      <c r="C128" s="11">
        <f t="shared" si="1"/>
        <v>611</v>
      </c>
      <c r="D128" s="12">
        <v>1</v>
      </c>
      <c r="E128" s="12">
        <v>3</v>
      </c>
      <c r="F128" s="12">
        <v>54</v>
      </c>
      <c r="G128" s="12">
        <v>63</v>
      </c>
      <c r="H128" s="12">
        <v>247</v>
      </c>
      <c r="I128" s="12">
        <v>102</v>
      </c>
      <c r="J128" s="12">
        <v>60</v>
      </c>
      <c r="K128" s="12">
        <v>81</v>
      </c>
      <c r="L128" s="12">
        <v>0</v>
      </c>
      <c r="M128" s="13"/>
    </row>
    <row r="129" spans="2:13" ht="15" customHeight="1">
      <c r="B129" s="27" t="s">
        <v>134</v>
      </c>
      <c r="C129" s="11">
        <f t="shared" si="1"/>
        <v>977</v>
      </c>
      <c r="D129" s="12">
        <v>6</v>
      </c>
      <c r="E129" s="12">
        <v>22</v>
      </c>
      <c r="F129" s="12">
        <v>87</v>
      </c>
      <c r="G129" s="12">
        <v>164</v>
      </c>
      <c r="H129" s="12">
        <v>354</v>
      </c>
      <c r="I129" s="12">
        <v>80</v>
      </c>
      <c r="J129" s="12">
        <v>108</v>
      </c>
      <c r="K129" s="12">
        <v>155</v>
      </c>
      <c r="L129" s="12">
        <v>1</v>
      </c>
      <c r="M129" s="13"/>
    </row>
    <row r="130" spans="2:13">
      <c r="B130" s="27" t="s">
        <v>135</v>
      </c>
      <c r="C130" s="11">
        <f t="shared" si="1"/>
        <v>428</v>
      </c>
      <c r="D130" s="12">
        <v>1</v>
      </c>
      <c r="E130" s="12">
        <v>10</v>
      </c>
      <c r="F130" s="12">
        <v>59</v>
      </c>
      <c r="G130" s="12">
        <v>35</v>
      </c>
      <c r="H130" s="12">
        <v>123</v>
      </c>
      <c r="I130" s="12">
        <v>59</v>
      </c>
      <c r="J130" s="12">
        <v>62</v>
      </c>
      <c r="K130" s="12">
        <v>78</v>
      </c>
      <c r="L130" s="12">
        <v>1</v>
      </c>
      <c r="M130" s="13"/>
    </row>
    <row r="131" spans="2:13">
      <c r="B131" s="27" t="s">
        <v>136</v>
      </c>
      <c r="C131" s="11">
        <f t="shared" si="1"/>
        <v>151</v>
      </c>
      <c r="D131" s="12">
        <v>0</v>
      </c>
      <c r="E131" s="12">
        <v>1</v>
      </c>
      <c r="F131" s="12">
        <v>0</v>
      </c>
      <c r="G131" s="12">
        <v>2</v>
      </c>
      <c r="H131" s="12">
        <v>10</v>
      </c>
      <c r="I131" s="12">
        <v>23</v>
      </c>
      <c r="J131" s="12">
        <v>33</v>
      </c>
      <c r="K131" s="12">
        <v>82</v>
      </c>
      <c r="L131" s="12">
        <v>0</v>
      </c>
      <c r="M131" s="13"/>
    </row>
    <row r="132" spans="2:13">
      <c r="B132" s="27" t="s">
        <v>137</v>
      </c>
      <c r="C132" s="11">
        <f t="shared" si="1"/>
        <v>3433</v>
      </c>
      <c r="D132" s="12">
        <v>6</v>
      </c>
      <c r="E132" s="12">
        <v>16</v>
      </c>
      <c r="F132" s="12">
        <v>78</v>
      </c>
      <c r="G132" s="12">
        <v>654</v>
      </c>
      <c r="H132" s="12">
        <v>1954</v>
      </c>
      <c r="I132" s="12">
        <v>404</v>
      </c>
      <c r="J132" s="12">
        <v>212</v>
      </c>
      <c r="K132" s="12">
        <v>107</v>
      </c>
      <c r="L132" s="12">
        <v>2</v>
      </c>
      <c r="M132" s="13"/>
    </row>
    <row r="133" spans="2:13">
      <c r="B133" s="27" t="s">
        <v>138</v>
      </c>
      <c r="C133" s="11">
        <f t="shared" si="1"/>
        <v>3504</v>
      </c>
      <c r="D133" s="12">
        <v>19</v>
      </c>
      <c r="E133" s="12">
        <v>87</v>
      </c>
      <c r="F133" s="12">
        <v>339</v>
      </c>
      <c r="G133" s="12">
        <v>398</v>
      </c>
      <c r="H133" s="12">
        <v>1383</v>
      </c>
      <c r="I133" s="12">
        <v>505</v>
      </c>
      <c r="J133" s="12">
        <v>363</v>
      </c>
      <c r="K133" s="12">
        <v>398</v>
      </c>
      <c r="L133" s="12">
        <v>12</v>
      </c>
      <c r="M133" s="13"/>
    </row>
    <row r="134" spans="2:13">
      <c r="B134" s="27" t="s">
        <v>139</v>
      </c>
      <c r="C134" s="11">
        <f t="shared" si="1"/>
        <v>943</v>
      </c>
      <c r="D134" s="12">
        <v>3</v>
      </c>
      <c r="E134" s="12">
        <v>10</v>
      </c>
      <c r="F134" s="12">
        <v>116</v>
      </c>
      <c r="G134" s="12">
        <v>53</v>
      </c>
      <c r="H134" s="12">
        <v>326</v>
      </c>
      <c r="I134" s="12">
        <v>174</v>
      </c>
      <c r="J134" s="12">
        <v>130</v>
      </c>
      <c r="K134" s="12">
        <v>130</v>
      </c>
      <c r="L134" s="12">
        <v>1</v>
      </c>
      <c r="M134" s="13"/>
    </row>
    <row r="135" spans="2:13">
      <c r="B135" s="27" t="s">
        <v>140</v>
      </c>
      <c r="C135" s="11">
        <f t="shared" si="1"/>
        <v>83140</v>
      </c>
      <c r="D135" s="12">
        <v>875</v>
      </c>
      <c r="E135" s="12">
        <v>28142</v>
      </c>
      <c r="F135" s="12">
        <v>42781</v>
      </c>
      <c r="G135" s="12">
        <v>3905</v>
      </c>
      <c r="H135" s="12">
        <v>4168</v>
      </c>
      <c r="I135" s="12">
        <v>1067</v>
      </c>
      <c r="J135" s="12">
        <v>837</v>
      </c>
      <c r="K135" s="12">
        <v>908</v>
      </c>
      <c r="L135" s="12">
        <v>457</v>
      </c>
      <c r="M135" s="13"/>
    </row>
    <row r="136" spans="2:13">
      <c r="B136" s="27" t="s">
        <v>141</v>
      </c>
      <c r="C136" s="11">
        <f t="shared" si="1"/>
        <v>1232</v>
      </c>
      <c r="D136" s="12">
        <v>11</v>
      </c>
      <c r="E136" s="12">
        <v>141</v>
      </c>
      <c r="F136" s="12">
        <v>245</v>
      </c>
      <c r="G136" s="12">
        <v>339</v>
      </c>
      <c r="H136" s="12">
        <v>424</v>
      </c>
      <c r="I136" s="12">
        <v>30</v>
      </c>
      <c r="J136" s="12">
        <v>22</v>
      </c>
      <c r="K136" s="12">
        <v>16</v>
      </c>
      <c r="L136" s="12">
        <v>4</v>
      </c>
      <c r="M136" s="13"/>
    </row>
    <row r="137" spans="2:13">
      <c r="B137" s="27" t="s">
        <v>142</v>
      </c>
      <c r="C137" s="11">
        <f t="shared" si="1"/>
        <v>894</v>
      </c>
      <c r="D137" s="12">
        <v>12</v>
      </c>
      <c r="E137" s="12">
        <v>133</v>
      </c>
      <c r="F137" s="12">
        <v>549</v>
      </c>
      <c r="G137" s="12">
        <v>47</v>
      </c>
      <c r="H137" s="12">
        <v>95</v>
      </c>
      <c r="I137" s="12">
        <v>22</v>
      </c>
      <c r="J137" s="12">
        <v>14</v>
      </c>
      <c r="K137" s="12">
        <v>19</v>
      </c>
      <c r="L137" s="12">
        <v>3</v>
      </c>
      <c r="M137" s="13"/>
    </row>
    <row r="138" spans="2:13">
      <c r="B138" s="27" t="s">
        <v>143</v>
      </c>
      <c r="C138" s="11">
        <f t="shared" si="1"/>
        <v>19403</v>
      </c>
      <c r="D138" s="12">
        <v>1448</v>
      </c>
      <c r="E138" s="12">
        <v>5732</v>
      </c>
      <c r="F138" s="12">
        <v>5167</v>
      </c>
      <c r="G138" s="12">
        <v>1234</v>
      </c>
      <c r="H138" s="12">
        <v>2846</v>
      </c>
      <c r="I138" s="12">
        <v>882</v>
      </c>
      <c r="J138" s="12">
        <v>826</v>
      </c>
      <c r="K138" s="12">
        <v>1152</v>
      </c>
      <c r="L138" s="12">
        <v>116</v>
      </c>
      <c r="M138" s="13"/>
    </row>
    <row r="139" spans="2:13">
      <c r="B139" s="27" t="s">
        <v>144</v>
      </c>
      <c r="C139" s="11">
        <f t="shared" si="1"/>
        <v>13</v>
      </c>
      <c r="D139" s="12">
        <v>0</v>
      </c>
      <c r="E139" s="12">
        <v>0</v>
      </c>
      <c r="F139" s="12">
        <v>0</v>
      </c>
      <c r="G139" s="12">
        <v>2</v>
      </c>
      <c r="H139" s="12">
        <v>3</v>
      </c>
      <c r="I139" s="12">
        <v>1</v>
      </c>
      <c r="J139" s="12">
        <v>3</v>
      </c>
      <c r="K139" s="12">
        <v>4</v>
      </c>
      <c r="L139" s="12">
        <v>0</v>
      </c>
      <c r="M139" s="13"/>
    </row>
    <row r="140" spans="2:13" ht="15.75">
      <c r="B140" s="27" t="s">
        <v>145</v>
      </c>
      <c r="C140" s="11">
        <f t="shared" si="1"/>
        <v>856</v>
      </c>
      <c r="D140" s="12">
        <v>0</v>
      </c>
      <c r="E140" s="12">
        <v>0</v>
      </c>
      <c r="F140" s="12">
        <v>3</v>
      </c>
      <c r="G140" s="12">
        <v>109</v>
      </c>
      <c r="H140" s="12">
        <v>676</v>
      </c>
      <c r="I140" s="12">
        <v>57</v>
      </c>
      <c r="J140" s="12">
        <v>4</v>
      </c>
      <c r="K140" s="12">
        <v>4</v>
      </c>
      <c r="L140" s="12">
        <v>3</v>
      </c>
      <c r="M140" s="13"/>
    </row>
    <row r="141" spans="2:13" ht="17.25" customHeight="1">
      <c r="B141" s="27" t="s">
        <v>146</v>
      </c>
      <c r="C141" s="11">
        <f t="shared" ref="C141:C175" si="2">SUM(D141:L141)</f>
        <v>1490</v>
      </c>
      <c r="D141" s="12">
        <v>1274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216</v>
      </c>
      <c r="M141" s="13"/>
    </row>
    <row r="142" spans="2:13" ht="16.5" customHeight="1">
      <c r="B142" s="27" t="s">
        <v>147</v>
      </c>
      <c r="C142" s="11">
        <f t="shared" si="2"/>
        <v>1869</v>
      </c>
      <c r="D142" s="12">
        <v>1</v>
      </c>
      <c r="E142" s="12">
        <v>1</v>
      </c>
      <c r="F142" s="12">
        <v>2</v>
      </c>
      <c r="G142" s="12">
        <v>6</v>
      </c>
      <c r="H142" s="12">
        <v>109</v>
      </c>
      <c r="I142" s="12">
        <v>204</v>
      </c>
      <c r="J142" s="12">
        <v>484</v>
      </c>
      <c r="K142" s="12">
        <v>1061</v>
      </c>
      <c r="L142" s="12">
        <v>1</v>
      </c>
      <c r="M142" s="13"/>
    </row>
    <row r="143" spans="2:13">
      <c r="B143" s="27" t="s">
        <v>148</v>
      </c>
      <c r="C143" s="11">
        <f t="shared" si="2"/>
        <v>851</v>
      </c>
      <c r="D143" s="12">
        <v>0</v>
      </c>
      <c r="E143" s="12">
        <v>2</v>
      </c>
      <c r="F143" s="12">
        <v>11</v>
      </c>
      <c r="G143" s="12">
        <v>61</v>
      </c>
      <c r="H143" s="12">
        <v>412</v>
      </c>
      <c r="I143" s="12">
        <v>120</v>
      </c>
      <c r="J143" s="12">
        <v>112</v>
      </c>
      <c r="K143" s="12">
        <v>132</v>
      </c>
      <c r="L143" s="12">
        <v>1</v>
      </c>
      <c r="M143" s="13"/>
    </row>
    <row r="144" spans="2:13">
      <c r="B144" s="27" t="s">
        <v>149</v>
      </c>
      <c r="C144" s="11">
        <f t="shared" si="2"/>
        <v>9817</v>
      </c>
      <c r="D144" s="12">
        <v>214</v>
      </c>
      <c r="E144" s="12">
        <v>1823</v>
      </c>
      <c r="F144" s="12">
        <v>1451</v>
      </c>
      <c r="G144" s="12">
        <v>696</v>
      </c>
      <c r="H144" s="12">
        <v>2530</v>
      </c>
      <c r="I144" s="12">
        <v>880</v>
      </c>
      <c r="J144" s="12">
        <v>809</v>
      </c>
      <c r="K144" s="12">
        <v>1352</v>
      </c>
      <c r="L144" s="12">
        <v>62</v>
      </c>
      <c r="M144" s="13"/>
    </row>
    <row r="145" spans="2:13">
      <c r="B145" s="27" t="s">
        <v>150</v>
      </c>
      <c r="C145" s="11">
        <f t="shared" si="2"/>
        <v>186</v>
      </c>
      <c r="D145" s="12">
        <v>1</v>
      </c>
      <c r="E145" s="12">
        <v>9</v>
      </c>
      <c r="F145" s="12">
        <v>26</v>
      </c>
      <c r="G145" s="12">
        <v>26</v>
      </c>
      <c r="H145" s="12">
        <v>77</v>
      </c>
      <c r="I145" s="12">
        <v>16</v>
      </c>
      <c r="J145" s="12">
        <v>7</v>
      </c>
      <c r="K145" s="12">
        <v>23</v>
      </c>
      <c r="L145" s="12">
        <v>1</v>
      </c>
      <c r="M145" s="13"/>
    </row>
    <row r="146" spans="2:13">
      <c r="B146" s="27" t="s">
        <v>151</v>
      </c>
      <c r="C146" s="11">
        <f t="shared" si="2"/>
        <v>7</v>
      </c>
      <c r="D146" s="12">
        <v>2</v>
      </c>
      <c r="E146" s="12">
        <v>0</v>
      </c>
      <c r="F146" s="12">
        <v>1</v>
      </c>
      <c r="G146" s="12">
        <v>1</v>
      </c>
      <c r="H146" s="12">
        <v>1</v>
      </c>
      <c r="I146" s="12">
        <v>0</v>
      </c>
      <c r="J146" s="12">
        <v>1</v>
      </c>
      <c r="K146" s="12">
        <v>0</v>
      </c>
      <c r="L146" s="12">
        <v>1</v>
      </c>
      <c r="M146" s="13"/>
    </row>
    <row r="147" spans="2:13">
      <c r="B147" s="27" t="s">
        <v>152</v>
      </c>
      <c r="C147" s="11">
        <f t="shared" si="2"/>
        <v>448</v>
      </c>
      <c r="D147" s="12">
        <v>90</v>
      </c>
      <c r="E147" s="12">
        <v>38</v>
      </c>
      <c r="F147" s="12">
        <v>35</v>
      </c>
      <c r="G147" s="12">
        <v>17</v>
      </c>
      <c r="H147" s="12">
        <v>80</v>
      </c>
      <c r="I147" s="12">
        <v>27</v>
      </c>
      <c r="J147" s="12">
        <v>50</v>
      </c>
      <c r="K147" s="12">
        <v>109</v>
      </c>
      <c r="L147" s="12">
        <v>2</v>
      </c>
      <c r="M147" s="13"/>
    </row>
    <row r="148" spans="2:13">
      <c r="B148" s="27" t="s">
        <v>153</v>
      </c>
      <c r="C148" s="11">
        <f t="shared" si="2"/>
        <v>569</v>
      </c>
      <c r="D148" s="12">
        <v>388</v>
      </c>
      <c r="E148" s="12">
        <v>13</v>
      </c>
      <c r="F148" s="12">
        <v>12</v>
      </c>
      <c r="G148" s="12">
        <v>22</v>
      </c>
      <c r="H148" s="12">
        <v>86</v>
      </c>
      <c r="I148" s="12">
        <v>19</v>
      </c>
      <c r="J148" s="12">
        <v>10</v>
      </c>
      <c r="K148" s="12">
        <v>6</v>
      </c>
      <c r="L148" s="12">
        <v>13</v>
      </c>
      <c r="M148" s="13"/>
    </row>
    <row r="149" spans="2:13" ht="15.75">
      <c r="B149" s="27" t="s">
        <v>154</v>
      </c>
      <c r="C149" s="11">
        <f t="shared" si="2"/>
        <v>189</v>
      </c>
      <c r="D149" s="12">
        <v>0</v>
      </c>
      <c r="E149" s="12">
        <v>0</v>
      </c>
      <c r="F149" s="12">
        <v>1</v>
      </c>
      <c r="G149" s="12">
        <v>29</v>
      </c>
      <c r="H149" s="12">
        <v>155</v>
      </c>
      <c r="I149" s="12">
        <v>3</v>
      </c>
      <c r="J149" s="12">
        <v>1</v>
      </c>
      <c r="K149" s="12">
        <v>0</v>
      </c>
      <c r="L149" s="12">
        <v>0</v>
      </c>
      <c r="M149" s="13"/>
    </row>
    <row r="150" spans="2:13">
      <c r="B150" s="27" t="s">
        <v>155</v>
      </c>
      <c r="C150" s="11">
        <f t="shared" si="2"/>
        <v>2175</v>
      </c>
      <c r="D150" s="12">
        <v>37</v>
      </c>
      <c r="E150" s="12">
        <v>3</v>
      </c>
      <c r="F150" s="12">
        <v>28</v>
      </c>
      <c r="G150" s="12">
        <v>391</v>
      </c>
      <c r="H150" s="12">
        <v>1315</v>
      </c>
      <c r="I150" s="12">
        <v>219</v>
      </c>
      <c r="J150" s="12">
        <v>93</v>
      </c>
      <c r="K150" s="12">
        <v>85</v>
      </c>
      <c r="L150" s="12">
        <v>4</v>
      </c>
      <c r="M150" s="13"/>
    </row>
    <row r="151" spans="2:13" ht="15.75">
      <c r="B151" s="27" t="s">
        <v>156</v>
      </c>
      <c r="C151" s="11">
        <f t="shared" si="2"/>
        <v>2444</v>
      </c>
      <c r="D151" s="12">
        <v>0</v>
      </c>
      <c r="E151" s="12">
        <v>0</v>
      </c>
      <c r="F151" s="12">
        <v>0</v>
      </c>
      <c r="G151" s="12">
        <v>12</v>
      </c>
      <c r="H151" s="12">
        <v>101</v>
      </c>
      <c r="I151" s="12">
        <v>1246</v>
      </c>
      <c r="J151" s="12">
        <v>917</v>
      </c>
      <c r="K151" s="12">
        <v>159</v>
      </c>
      <c r="L151" s="12">
        <v>9</v>
      </c>
      <c r="M151" s="13"/>
    </row>
    <row r="152" spans="2:13" ht="18" customHeight="1">
      <c r="B152" s="27" t="s">
        <v>157</v>
      </c>
      <c r="C152" s="11">
        <f t="shared" si="2"/>
        <v>102</v>
      </c>
      <c r="D152" s="12">
        <v>1</v>
      </c>
      <c r="E152" s="12">
        <v>23</v>
      </c>
      <c r="F152" s="12">
        <v>28</v>
      </c>
      <c r="G152" s="12">
        <v>8</v>
      </c>
      <c r="H152" s="12">
        <v>19</v>
      </c>
      <c r="I152" s="12">
        <v>5</v>
      </c>
      <c r="J152" s="12">
        <v>4</v>
      </c>
      <c r="K152" s="12">
        <v>14</v>
      </c>
      <c r="L152" s="12">
        <v>0</v>
      </c>
      <c r="M152" s="13"/>
    </row>
    <row r="153" spans="2:13">
      <c r="B153" s="27" t="s">
        <v>158</v>
      </c>
      <c r="C153" s="11">
        <f t="shared" si="2"/>
        <v>1706</v>
      </c>
      <c r="D153" s="12">
        <v>5</v>
      </c>
      <c r="E153" s="12">
        <v>48</v>
      </c>
      <c r="F153" s="12">
        <v>158</v>
      </c>
      <c r="G153" s="12">
        <v>77</v>
      </c>
      <c r="H153" s="12">
        <v>383</v>
      </c>
      <c r="I153" s="12">
        <v>180</v>
      </c>
      <c r="J153" s="12">
        <v>249</v>
      </c>
      <c r="K153" s="12">
        <v>602</v>
      </c>
      <c r="L153" s="12">
        <v>4</v>
      </c>
      <c r="M153" s="13"/>
    </row>
    <row r="154" spans="2:13">
      <c r="B154" s="27" t="s">
        <v>159</v>
      </c>
      <c r="C154" s="11">
        <f t="shared" si="2"/>
        <v>49</v>
      </c>
      <c r="D154" s="12">
        <v>0</v>
      </c>
      <c r="E154" s="12">
        <v>0</v>
      </c>
      <c r="F154" s="12">
        <v>3</v>
      </c>
      <c r="G154" s="12">
        <v>4</v>
      </c>
      <c r="H154" s="12">
        <v>20</v>
      </c>
      <c r="I154" s="12">
        <v>11</v>
      </c>
      <c r="J154" s="12">
        <v>3</v>
      </c>
      <c r="K154" s="12">
        <v>8</v>
      </c>
      <c r="L154" s="12">
        <v>0</v>
      </c>
      <c r="M154" s="13"/>
    </row>
    <row r="155" spans="2:13">
      <c r="B155" s="27" t="s">
        <v>160</v>
      </c>
      <c r="C155" s="11">
        <f t="shared" si="2"/>
        <v>372</v>
      </c>
      <c r="D155" s="12">
        <v>22</v>
      </c>
      <c r="E155" s="12">
        <v>24</v>
      </c>
      <c r="F155" s="12">
        <v>27</v>
      </c>
      <c r="G155" s="12">
        <v>55</v>
      </c>
      <c r="H155" s="12">
        <v>192</v>
      </c>
      <c r="I155" s="12">
        <v>26</v>
      </c>
      <c r="J155" s="12">
        <v>10</v>
      </c>
      <c r="K155" s="12">
        <v>9</v>
      </c>
      <c r="L155" s="12">
        <v>7</v>
      </c>
      <c r="M155" s="13"/>
    </row>
    <row r="156" spans="2:13">
      <c r="B156" s="27" t="s">
        <v>161</v>
      </c>
      <c r="C156" s="11">
        <f t="shared" si="2"/>
        <v>1996</v>
      </c>
      <c r="D156" s="12">
        <v>2</v>
      </c>
      <c r="E156" s="12">
        <v>2</v>
      </c>
      <c r="F156" s="12">
        <v>40</v>
      </c>
      <c r="G156" s="12">
        <v>250</v>
      </c>
      <c r="H156" s="12">
        <v>1214</v>
      </c>
      <c r="I156" s="12">
        <v>302</v>
      </c>
      <c r="J156" s="12">
        <v>141</v>
      </c>
      <c r="K156" s="12">
        <v>43</v>
      </c>
      <c r="L156" s="12">
        <v>2</v>
      </c>
      <c r="M156" s="13"/>
    </row>
    <row r="157" spans="2:13">
      <c r="B157" s="27" t="s">
        <v>162</v>
      </c>
      <c r="C157" s="11">
        <f t="shared" si="2"/>
        <v>3755</v>
      </c>
      <c r="D157" s="12">
        <v>15</v>
      </c>
      <c r="E157" s="12">
        <v>93</v>
      </c>
      <c r="F157" s="12">
        <v>128</v>
      </c>
      <c r="G157" s="12">
        <v>293</v>
      </c>
      <c r="H157" s="12">
        <v>1635</v>
      </c>
      <c r="I157" s="12">
        <v>458</v>
      </c>
      <c r="J157" s="12">
        <v>479</v>
      </c>
      <c r="K157" s="12">
        <v>650</v>
      </c>
      <c r="L157" s="12">
        <v>4</v>
      </c>
      <c r="M157" s="13"/>
    </row>
    <row r="158" spans="2:13">
      <c r="B158" s="27" t="s">
        <v>163</v>
      </c>
      <c r="C158" s="11">
        <f t="shared" si="2"/>
        <v>8609</v>
      </c>
      <c r="D158" s="12">
        <v>66</v>
      </c>
      <c r="E158" s="12">
        <v>88</v>
      </c>
      <c r="F158" s="12">
        <v>252</v>
      </c>
      <c r="G158" s="12">
        <v>333</v>
      </c>
      <c r="H158" s="12">
        <v>2607</v>
      </c>
      <c r="I158" s="12">
        <v>2977</v>
      </c>
      <c r="J158" s="12">
        <v>1391</v>
      </c>
      <c r="K158" s="12">
        <v>882</v>
      </c>
      <c r="L158" s="12">
        <v>13</v>
      </c>
      <c r="M158" s="13"/>
    </row>
    <row r="159" spans="2:13">
      <c r="B159" s="27" t="s">
        <v>164</v>
      </c>
      <c r="C159" s="11">
        <f t="shared" si="2"/>
        <v>35</v>
      </c>
      <c r="D159" s="12">
        <v>1</v>
      </c>
      <c r="E159" s="12">
        <v>0</v>
      </c>
      <c r="F159" s="12">
        <v>1</v>
      </c>
      <c r="G159" s="12">
        <v>1</v>
      </c>
      <c r="H159" s="12">
        <v>14</v>
      </c>
      <c r="I159" s="12">
        <v>1</v>
      </c>
      <c r="J159" s="12">
        <v>6</v>
      </c>
      <c r="K159" s="12">
        <v>11</v>
      </c>
      <c r="L159" s="12">
        <v>0</v>
      </c>
      <c r="M159" s="13"/>
    </row>
    <row r="160" spans="2:13">
      <c r="B160" s="27" t="s">
        <v>165</v>
      </c>
      <c r="C160" s="11">
        <f t="shared" si="2"/>
        <v>294</v>
      </c>
      <c r="D160" s="12">
        <v>0</v>
      </c>
      <c r="E160" s="12">
        <v>2</v>
      </c>
      <c r="F160" s="12">
        <v>5</v>
      </c>
      <c r="G160" s="12">
        <v>9</v>
      </c>
      <c r="H160" s="12">
        <v>76</v>
      </c>
      <c r="I160" s="12">
        <v>54</v>
      </c>
      <c r="J160" s="12">
        <v>49</v>
      </c>
      <c r="K160" s="12">
        <v>99</v>
      </c>
      <c r="L160" s="12">
        <v>0</v>
      </c>
      <c r="M160" s="13"/>
    </row>
    <row r="161" spans="2:13">
      <c r="B161" s="27" t="s">
        <v>166</v>
      </c>
      <c r="C161" s="11">
        <f t="shared" si="2"/>
        <v>98</v>
      </c>
      <c r="D161" s="12">
        <v>0</v>
      </c>
      <c r="E161" s="12">
        <v>2</v>
      </c>
      <c r="F161" s="12">
        <v>2</v>
      </c>
      <c r="G161" s="12">
        <v>12</v>
      </c>
      <c r="H161" s="12">
        <v>59</v>
      </c>
      <c r="I161" s="12">
        <v>10</v>
      </c>
      <c r="J161" s="12">
        <v>4</v>
      </c>
      <c r="K161" s="12">
        <v>9</v>
      </c>
      <c r="L161" s="12">
        <v>0</v>
      </c>
      <c r="M161" s="13"/>
    </row>
    <row r="162" spans="2:13">
      <c r="B162" s="27" t="s">
        <v>167</v>
      </c>
      <c r="C162" s="11">
        <f t="shared" si="2"/>
        <v>4134</v>
      </c>
      <c r="D162" s="12">
        <v>374</v>
      </c>
      <c r="E162" s="12">
        <v>1259</v>
      </c>
      <c r="F162" s="12">
        <v>1682</v>
      </c>
      <c r="G162" s="12">
        <v>291</v>
      </c>
      <c r="H162" s="12">
        <v>376</v>
      </c>
      <c r="I162" s="12">
        <v>49</v>
      </c>
      <c r="J162" s="12">
        <v>28</v>
      </c>
      <c r="K162" s="12">
        <v>40</v>
      </c>
      <c r="L162" s="12">
        <v>35</v>
      </c>
      <c r="M162" s="13"/>
    </row>
    <row r="163" spans="2:13">
      <c r="B163" s="27" t="s">
        <v>168</v>
      </c>
      <c r="C163" s="11">
        <f t="shared" si="2"/>
        <v>1950</v>
      </c>
      <c r="D163" s="12">
        <v>1</v>
      </c>
      <c r="E163" s="12">
        <v>4</v>
      </c>
      <c r="F163" s="12">
        <v>13</v>
      </c>
      <c r="G163" s="12">
        <v>34</v>
      </c>
      <c r="H163" s="12">
        <v>313</v>
      </c>
      <c r="I163" s="12">
        <v>367</v>
      </c>
      <c r="J163" s="12">
        <v>432</v>
      </c>
      <c r="K163" s="12">
        <v>779</v>
      </c>
      <c r="L163" s="12">
        <v>7</v>
      </c>
      <c r="M163" s="13"/>
    </row>
    <row r="164" spans="2:13">
      <c r="B164" s="27" t="s">
        <v>169</v>
      </c>
      <c r="C164" s="11">
        <f t="shared" si="2"/>
        <v>1747</v>
      </c>
      <c r="D164" s="12">
        <v>0</v>
      </c>
      <c r="E164" s="12">
        <v>11</v>
      </c>
      <c r="F164" s="12">
        <v>51</v>
      </c>
      <c r="G164" s="12">
        <v>79</v>
      </c>
      <c r="H164" s="12">
        <v>549</v>
      </c>
      <c r="I164" s="12">
        <v>271</v>
      </c>
      <c r="J164" s="12">
        <v>303</v>
      </c>
      <c r="K164" s="12">
        <v>482</v>
      </c>
      <c r="L164" s="12">
        <v>1</v>
      </c>
      <c r="M164" s="13"/>
    </row>
    <row r="165" spans="2:13">
      <c r="B165" s="27" t="s">
        <v>170</v>
      </c>
      <c r="C165" s="11">
        <f t="shared" si="2"/>
        <v>48024</v>
      </c>
      <c r="D165" s="12">
        <v>96</v>
      </c>
      <c r="E165" s="12">
        <v>699</v>
      </c>
      <c r="F165" s="12">
        <v>11738</v>
      </c>
      <c r="G165" s="12">
        <v>8303</v>
      </c>
      <c r="H165" s="12">
        <v>18423</v>
      </c>
      <c r="I165" s="12">
        <v>3869</v>
      </c>
      <c r="J165" s="12">
        <v>2591</v>
      </c>
      <c r="K165" s="12">
        <v>2218</v>
      </c>
      <c r="L165" s="12">
        <v>87</v>
      </c>
      <c r="M165" s="13"/>
    </row>
    <row r="166" spans="2:13">
      <c r="B166" s="27" t="s">
        <v>171</v>
      </c>
      <c r="C166" s="11">
        <f t="shared" si="2"/>
        <v>324699</v>
      </c>
      <c r="D166" s="12">
        <v>158</v>
      </c>
      <c r="E166" s="12">
        <v>7837</v>
      </c>
      <c r="F166" s="12">
        <v>90828</v>
      </c>
      <c r="G166" s="12">
        <v>61022</v>
      </c>
      <c r="H166" s="12">
        <v>114722</v>
      </c>
      <c r="I166" s="12">
        <v>22579</v>
      </c>
      <c r="J166" s="12">
        <v>14945</v>
      </c>
      <c r="K166" s="12">
        <v>11870</v>
      </c>
      <c r="L166" s="12">
        <v>738</v>
      </c>
      <c r="M166" s="13"/>
    </row>
    <row r="167" spans="2:13">
      <c r="B167" s="27" t="s">
        <v>172</v>
      </c>
      <c r="C167" s="11">
        <f t="shared" si="2"/>
        <v>37895</v>
      </c>
      <c r="D167" s="12">
        <v>83</v>
      </c>
      <c r="E167" s="12">
        <v>754</v>
      </c>
      <c r="F167" s="12">
        <v>5408</v>
      </c>
      <c r="G167" s="12">
        <v>5935</v>
      </c>
      <c r="H167" s="12">
        <v>15886</v>
      </c>
      <c r="I167" s="12">
        <v>3967</v>
      </c>
      <c r="J167" s="12">
        <v>3126</v>
      </c>
      <c r="K167" s="12">
        <v>2673</v>
      </c>
      <c r="L167" s="12">
        <v>63</v>
      </c>
      <c r="M167" s="13"/>
    </row>
    <row r="168" spans="2:13">
      <c r="B168" s="27" t="s">
        <v>173</v>
      </c>
      <c r="C168" s="11">
        <f t="shared" si="2"/>
        <v>13121</v>
      </c>
      <c r="D168" s="12">
        <v>1</v>
      </c>
      <c r="E168" s="12">
        <v>40</v>
      </c>
      <c r="F168" s="12">
        <v>4821</v>
      </c>
      <c r="G168" s="12">
        <v>5541</v>
      </c>
      <c r="H168" s="12">
        <v>2514</v>
      </c>
      <c r="I168" s="12">
        <v>87</v>
      </c>
      <c r="J168" s="12">
        <v>60</v>
      </c>
      <c r="K168" s="12">
        <v>49</v>
      </c>
      <c r="L168" s="12">
        <v>8</v>
      </c>
      <c r="M168" s="13"/>
    </row>
    <row r="169" spans="2:13">
      <c r="B169" s="27" t="s">
        <v>174</v>
      </c>
      <c r="C169" s="11">
        <f t="shared" si="2"/>
        <v>76267</v>
      </c>
      <c r="D169" s="12">
        <v>6</v>
      </c>
      <c r="E169" s="12">
        <v>474</v>
      </c>
      <c r="F169" s="12">
        <v>20829</v>
      </c>
      <c r="G169" s="12">
        <v>11309</v>
      </c>
      <c r="H169" s="12">
        <v>26320</v>
      </c>
      <c r="I169" s="12">
        <v>6660</v>
      </c>
      <c r="J169" s="12">
        <v>5110</v>
      </c>
      <c r="K169" s="12">
        <v>5398</v>
      </c>
      <c r="L169" s="12">
        <v>161</v>
      </c>
      <c r="M169" s="13"/>
    </row>
    <row r="170" spans="2:13">
      <c r="B170" s="27" t="s">
        <v>175</v>
      </c>
      <c r="C170" s="11">
        <f t="shared" si="2"/>
        <v>7773</v>
      </c>
      <c r="D170" s="12">
        <v>5</v>
      </c>
      <c r="E170" s="12">
        <v>240</v>
      </c>
      <c r="F170" s="12">
        <v>3110</v>
      </c>
      <c r="G170" s="12">
        <v>1010</v>
      </c>
      <c r="H170" s="12">
        <v>2144</v>
      </c>
      <c r="I170" s="12">
        <v>473</v>
      </c>
      <c r="J170" s="12">
        <v>361</v>
      </c>
      <c r="K170" s="12">
        <v>413</v>
      </c>
      <c r="L170" s="12">
        <v>17</v>
      </c>
      <c r="M170" s="13"/>
    </row>
    <row r="171" spans="2:13">
      <c r="B171" s="27" t="s">
        <v>176</v>
      </c>
      <c r="C171" s="11">
        <f t="shared" si="2"/>
        <v>458</v>
      </c>
      <c r="D171" s="12">
        <v>2</v>
      </c>
      <c r="E171" s="12">
        <v>28</v>
      </c>
      <c r="F171" s="12">
        <v>229</v>
      </c>
      <c r="G171" s="12">
        <v>88</v>
      </c>
      <c r="H171" s="12">
        <v>59</v>
      </c>
      <c r="I171" s="12">
        <v>23</v>
      </c>
      <c r="J171" s="12">
        <v>18</v>
      </c>
      <c r="K171" s="12">
        <v>7</v>
      </c>
      <c r="L171" s="12">
        <v>4</v>
      </c>
      <c r="M171" s="13"/>
    </row>
    <row r="172" spans="2:13">
      <c r="B172" s="27" t="s">
        <v>177</v>
      </c>
      <c r="C172" s="11">
        <f t="shared" si="2"/>
        <v>725</v>
      </c>
      <c r="D172" s="12">
        <v>5</v>
      </c>
      <c r="E172" s="12">
        <v>70</v>
      </c>
      <c r="F172" s="12">
        <v>310</v>
      </c>
      <c r="G172" s="12">
        <v>58</v>
      </c>
      <c r="H172" s="12">
        <v>194</v>
      </c>
      <c r="I172" s="12">
        <v>62</v>
      </c>
      <c r="J172" s="12">
        <v>13</v>
      </c>
      <c r="K172" s="12">
        <v>8</v>
      </c>
      <c r="L172" s="12">
        <v>5</v>
      </c>
      <c r="M172" s="13"/>
    </row>
    <row r="173" spans="2:13">
      <c r="B173" s="27" t="s">
        <v>178</v>
      </c>
      <c r="C173" s="11">
        <f t="shared" si="2"/>
        <v>4708</v>
      </c>
      <c r="D173" s="12">
        <v>56</v>
      </c>
      <c r="E173" s="12">
        <v>139</v>
      </c>
      <c r="F173" s="12">
        <v>582</v>
      </c>
      <c r="G173" s="12">
        <v>439</v>
      </c>
      <c r="H173" s="12">
        <v>1788</v>
      </c>
      <c r="I173" s="12">
        <v>784</v>
      </c>
      <c r="J173" s="12">
        <v>533</v>
      </c>
      <c r="K173" s="12">
        <v>375</v>
      </c>
      <c r="L173" s="12">
        <v>12</v>
      </c>
      <c r="M173" s="13"/>
    </row>
    <row r="174" spans="2:13">
      <c r="B174" s="27" t="s">
        <v>179</v>
      </c>
      <c r="C174" s="11">
        <f t="shared" si="2"/>
        <v>66999</v>
      </c>
      <c r="D174" s="12">
        <v>11744</v>
      </c>
      <c r="E174" s="12">
        <v>18474</v>
      </c>
      <c r="F174" s="12">
        <v>11976</v>
      </c>
      <c r="G174" s="12">
        <v>3270</v>
      </c>
      <c r="H174" s="12">
        <v>10801</v>
      </c>
      <c r="I174" s="12">
        <v>2952</v>
      </c>
      <c r="J174" s="12">
        <v>2672</v>
      </c>
      <c r="K174" s="12">
        <v>4738</v>
      </c>
      <c r="L174" s="12">
        <v>372</v>
      </c>
      <c r="M174" s="13"/>
    </row>
    <row r="175" spans="2:13">
      <c r="B175" s="27" t="s">
        <v>180</v>
      </c>
      <c r="C175" s="11">
        <f t="shared" si="2"/>
        <v>5037852</v>
      </c>
      <c r="D175" s="12">
        <v>310371</v>
      </c>
      <c r="E175" s="12">
        <v>619603</v>
      </c>
      <c r="F175" s="12">
        <v>652100</v>
      </c>
      <c r="G175" s="12">
        <v>461635</v>
      </c>
      <c r="H175" s="12">
        <v>1672844</v>
      </c>
      <c r="I175" s="12">
        <v>457795</v>
      </c>
      <c r="J175" s="12">
        <v>359455</v>
      </c>
      <c r="K175" s="12">
        <v>469818</v>
      </c>
      <c r="L175" s="12">
        <v>34231</v>
      </c>
      <c r="M175" s="13"/>
    </row>
    <row r="176" spans="2:13" ht="5.0999999999999996" customHeight="1" thickBot="1">
      <c r="B176" s="14"/>
      <c r="C176" s="15"/>
      <c r="D176" s="16"/>
      <c r="E176" s="16"/>
      <c r="F176" s="16"/>
      <c r="G176" s="16"/>
      <c r="H176" s="16"/>
      <c r="I176" s="16"/>
      <c r="J176" s="16"/>
      <c r="K176" s="16"/>
      <c r="L176" s="17"/>
      <c r="M176" s="18"/>
    </row>
    <row r="177" spans="2:13" ht="5.0999999999999996" customHeight="1"/>
    <row r="178" spans="2:13">
      <c r="B178" s="19" t="s">
        <v>181</v>
      </c>
      <c r="C178" s="20"/>
      <c r="D178" s="21"/>
      <c r="J178" s="21"/>
      <c r="M178" s="22"/>
    </row>
    <row r="179" spans="2:13">
      <c r="B179" s="19" t="s">
        <v>182</v>
      </c>
      <c r="C179" s="21"/>
      <c r="D179" s="21"/>
      <c r="E179" s="21"/>
      <c r="F179" s="21"/>
      <c r="G179" s="21"/>
      <c r="H179" s="21"/>
      <c r="I179" s="21"/>
      <c r="J179" s="21"/>
      <c r="K179" s="21"/>
      <c r="M179" s="22"/>
    </row>
    <row r="180" spans="2:13">
      <c r="B180" s="2" t="s">
        <v>183</v>
      </c>
      <c r="C180" s="21"/>
      <c r="D180" s="21"/>
      <c r="E180" s="21"/>
      <c r="F180" s="21"/>
      <c r="G180" s="21"/>
      <c r="H180" s="21"/>
      <c r="I180" s="21"/>
      <c r="J180" s="21"/>
      <c r="K180" s="21"/>
      <c r="M180" s="22"/>
    </row>
    <row r="181" spans="2:13" ht="5.0999999999999996" customHeight="1">
      <c r="B181" s="19"/>
      <c r="C181" s="21"/>
      <c r="D181" s="21"/>
      <c r="E181" s="21"/>
      <c r="F181" s="21"/>
      <c r="G181" s="21"/>
      <c r="H181" s="21"/>
      <c r="I181" s="21"/>
      <c r="J181" s="21"/>
      <c r="K181" s="21"/>
      <c r="M181" s="18"/>
    </row>
    <row r="182" spans="2:13">
      <c r="B182" s="2" t="s">
        <v>184</v>
      </c>
      <c r="C182" s="21"/>
      <c r="D182" s="21"/>
      <c r="E182" s="21"/>
      <c r="F182" s="21"/>
      <c r="G182" s="21"/>
      <c r="H182" s="21"/>
      <c r="I182" s="21"/>
      <c r="J182" s="21"/>
      <c r="K182" s="21"/>
      <c r="M182" s="18"/>
    </row>
  </sheetData>
  <mergeCells count="3">
    <mergeCell ref="B4:B5"/>
    <mergeCell ref="C4:C5"/>
    <mergeCell ref="D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2019-08-19T12:19:42Z</dcterms:created>
  <dcterms:modified xsi:type="dcterms:W3CDTF">2019-08-22T13:19:21Z</dcterms:modified>
</cp:coreProperties>
</file>