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3.4_A" sheetId="1" r:id="rId1"/>
    <sheet name="Gráf-04.3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6" i="2" l="1"/>
  <c r="C16" i="2"/>
</calcChain>
</file>

<file path=xl/sharedStrings.xml><?xml version="1.0" encoding="utf-8"?>
<sst xmlns="http://schemas.openxmlformats.org/spreadsheetml/2006/main" count="69" uniqueCount="51">
  <si>
    <t>FUENTE: Anuario Estadístico Institucional del Instituto de Previsión Social correspondiente a los años 2016 y 2017.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</si>
  <si>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</si>
  <si>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</si>
  <si>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</si>
  <si>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</si>
  <si>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</si>
  <si>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</si>
  <si>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</si>
  <si>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</si>
  <si>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</si>
  <si>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</si>
  <si>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Itapuá</t>
  </si>
  <si>
    <t>Caazapá</t>
  </si>
  <si>
    <t>Caaguazú</t>
  </si>
  <si>
    <t>Guaira</t>
  </si>
  <si>
    <t>Cordillera</t>
  </si>
  <si>
    <t>San Pedro</t>
  </si>
  <si>
    <t>Concepción</t>
  </si>
  <si>
    <t>Capital</t>
  </si>
  <si>
    <t>TOTAL 2017</t>
  </si>
  <si>
    <t>TOTAL 2016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</si>
  <si>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</si>
  <si>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</si>
  <si>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</si>
  <si>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</si>
  <si>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</si>
  <si>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</si>
  <si>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</si>
  <si>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</si>
  <si>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</si>
  <si>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</si>
  <si>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</si>
  <si>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</si>
  <si>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</si>
  <si>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</si>
  <si>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AÑO Y DEPARTAMENTO</t>
  </si>
  <si>
    <t>CUADRO 4.3.4. I.P.S.: CONSULTAS MÉDICAS Y ODONTOLÓGICAS POR MES, SEGÚN AÑO Y DEPARTAMENTO. PERIODO 2016-2017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</si>
  <si>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</si>
  <si>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</si>
  <si>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</si>
  <si>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</si>
  <si>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</si>
  <si>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</si>
  <si>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</si>
  <si>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</si>
  <si>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</si>
  <si>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</si>
  <si>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</si>
  <si>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</si>
  <si>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t>Consultas 2017</t>
  </si>
  <si>
    <t>Consultas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</si>
</sst>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(* #,##0_);_(* \(#,##0\);_(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12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16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7" fillId="20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4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8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164" fontId="17" fillId="32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6" fillId="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164" fontId="11" fillId="6" borderId="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164" fontId="13" fillId="7" borderId="7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8" fillId="49" borderId="15" applyNumberFormat="0" applyAlignment="0" applyProtection="0"/>
    <xf numFmtId="164" fontId="28" fillId="49" borderId="15" applyNumberFormat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164" fontId="12" fillId="0" borderId="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29" fillId="0" borderId="16" applyNumberFormat="0" applyFill="0" applyAlignment="0" applyProtection="0"/>
    <xf numFmtId="165" fontId="21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9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3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17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1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5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164" fontId="17" fillId="29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164" fontId="9" fillId="5" borderId="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25" fillId="39" borderId="14" applyNumberFormat="0" applyAlignment="0" applyProtection="0"/>
    <xf numFmtId="164" fontId="25" fillId="39" borderId="14" applyNumberFormat="0" applyAlignment="0" applyProtection="0"/>
    <xf numFmtId="0" fontId="1" fillId="0" borderId="0" applyNumberFormat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ont="0" applyFill="0" applyBorder="0" applyAlignment="0" applyProtection="0"/>
    <xf numFmtId="0" fontId="31" fillId="54" borderId="0" applyNumberFormat="0" applyFont="0" applyBorder="0" applyProtection="0"/>
    <xf numFmtId="172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64" fontId="7" fillId="3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1" fillId="0" borderId="0" applyFill="0" applyBorder="0" applyAlignment="0" applyProtection="0"/>
    <xf numFmtId="17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4" fontId="21" fillId="0" borderId="0" applyFill="0" applyBorder="0" applyAlignment="0" applyProtection="0"/>
    <xf numFmtId="41" fontId="18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ill="0" applyBorder="0" applyAlignment="0" applyProtection="0"/>
    <xf numFmtId="174" fontId="21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3" fontId="21" fillId="0" borderId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8" fillId="0" borderId="0" applyFont="0" applyFill="0" applyBorder="0" applyAlignment="0" applyProtection="0"/>
    <xf numFmtId="184" fontId="21" fillId="0" borderId="0" applyFill="0" applyBorder="0" applyAlignment="0" applyProtection="0"/>
    <xf numFmtId="180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1" fillId="0" borderId="0" applyNumberFormat="0" applyBorder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164" fontId="8" fillId="4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3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0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3" fillId="0" borderId="0"/>
    <xf numFmtId="0" fontId="2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0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1" fillId="56" borderId="17" applyNumberFormat="0" applyFont="0" applyAlignment="0" applyProtection="0"/>
    <xf numFmtId="164" fontId="21" fillId="56" borderId="17" applyNumberFormat="0" applyFont="0" applyAlignment="0" applyProtection="0"/>
    <xf numFmtId="164" fontId="21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0" fontId="23" fillId="56" borderId="17" applyNumberFormat="0" applyFont="0" applyAlignment="0" applyProtection="0"/>
    <xf numFmtId="164" fontId="23" fillId="56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164" fontId="10" fillId="6" borderId="5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49" fillId="48" borderId="18" applyNumberFormat="0" applyAlignment="0" applyProtection="0"/>
    <xf numFmtId="164" fontId="49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164" fontId="3" fillId="0" borderId="1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3" fillId="0" borderId="19" applyNumberFormat="0" applyFill="0" applyAlignment="0" applyProtection="0"/>
    <xf numFmtId="164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164" fontId="4" fillId="0" borderId="2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164" fontId="5" fillId="0" borderId="3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30" fillId="0" borderId="21" applyNumberFormat="0" applyFill="0" applyAlignment="0" applyProtection="0"/>
    <xf numFmtId="164" fontId="30" fillId="0" borderId="21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164" fontId="16" fillId="0" borderId="9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56" fillId="0" borderId="22" applyNumberFormat="0" applyFill="0" applyAlignment="0" applyProtection="0"/>
    <xf numFmtId="164" fontId="56" fillId="0" borderId="22" applyNumberFormat="0" applyFill="0" applyAlignment="0" applyProtection="0"/>
    <xf numFmtId="0" fontId="62" fillId="0" borderId="0" applyNumberFormat="0" applyFill="0" applyBorder="0" applyAlignment="0" applyProtection="0"/>
  </cellStyleXfs>
  <cellXfs count="5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8" fillId="0" borderId="0" xfId="2" applyNumberFormat="1" applyFont="1" applyFill="1" applyAlignment="1" applyProtection="1">
      <alignment horizontal="right"/>
    </xf>
    <xf numFmtId="3" fontId="20" fillId="0" borderId="0" xfId="0" applyNumberFormat="1" applyFont="1" applyFill="1"/>
    <xf numFmtId="0" fontId="22" fillId="0" borderId="0" xfId="0" applyFont="1" applyFill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3" fontId="18" fillId="0" borderId="0" xfId="0" applyNumberFormat="1" applyFont="1" applyFill="1" applyProtection="1"/>
    <xf numFmtId="3" fontId="19" fillId="0" borderId="0" xfId="0" applyNumberFormat="1" applyFont="1" applyFill="1" applyProtection="1"/>
    <xf numFmtId="3" fontId="18" fillId="0" borderId="10" xfId="0" applyNumberFormat="1" applyFont="1" applyFill="1" applyBorder="1"/>
    <xf numFmtId="3" fontId="19" fillId="0" borderId="10" xfId="0" applyNumberFormat="1" applyFont="1" applyFill="1" applyBorder="1"/>
    <xf numFmtId="0" fontId="18" fillId="0" borderId="10" xfId="0" applyFont="1" applyFill="1" applyBorder="1" applyAlignment="1">
      <alignment horizontal="left" indent="1"/>
    </xf>
    <xf numFmtId="3" fontId="18" fillId="0" borderId="0" xfId="3" applyNumberFormat="1" applyFont="1" applyFill="1" applyAlignment="1">
      <alignment horizontal="right" indent="1"/>
    </xf>
    <xf numFmtId="3" fontId="18" fillId="0" borderId="0" xfId="2" applyNumberFormat="1" applyFont="1" applyFill="1" applyAlignment="1" applyProtection="1">
      <alignment horizontal="right" indent="1"/>
    </xf>
    <xf numFmtId="0" fontId="18" fillId="0" borderId="0" xfId="0" applyFont="1" applyFill="1" applyAlignment="1">
      <alignment horizontal="left" indent="1"/>
    </xf>
    <xf numFmtId="3" fontId="18" fillId="0" borderId="0" xfId="3" applyNumberFormat="1" applyFont="1" applyFill="1" applyAlignment="1" applyProtection="1">
      <alignment horizontal="right" indent="1"/>
    </xf>
    <xf numFmtId="3" fontId="18" fillId="0" borderId="0" xfId="3" applyNumberFormat="1" applyFont="1" applyFill="1" applyBorder="1" applyAlignment="1" applyProtection="1">
      <alignment horizontal="right" vertical="center" wrapText="1" indent="1"/>
    </xf>
    <xf numFmtId="0" fontId="18" fillId="0" borderId="0" xfId="3" applyFont="1" applyFill="1" applyAlignment="1" applyProtection="1">
      <alignment horizontal="left" indent="1"/>
    </xf>
    <xf numFmtId="3" fontId="18" fillId="0" borderId="0" xfId="0" applyNumberFormat="1" applyFont="1" applyFill="1" applyAlignment="1" applyProtection="1">
      <alignment horizontal="right" indent="1"/>
    </xf>
    <xf numFmtId="0" fontId="20" fillId="0" borderId="0" xfId="0" applyFont="1" applyFill="1" applyAlignment="1">
      <alignment horizontal="left" indent="2"/>
    </xf>
    <xf numFmtId="3" fontId="19" fillId="33" borderId="0" xfId="2" applyNumberFormat="1" applyFont="1" applyFill="1" applyAlignment="1" applyProtection="1">
      <alignment horizontal="right" indent="1"/>
    </xf>
    <xf numFmtId="0" fontId="19" fillId="33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left" vertical="center" indent="7"/>
    </xf>
    <xf numFmtId="0" fontId="18" fillId="0" borderId="11" xfId="0" applyFont="1" applyFill="1" applyBorder="1" applyAlignment="1" applyProtection="1">
      <alignment horizontal="center"/>
    </xf>
    <xf numFmtId="0" fontId="18" fillId="0" borderId="0" xfId="0" quotePrefix="1" applyFont="1" applyFill="1" applyAlignment="1" applyProtection="1">
      <alignment horizontal="left"/>
    </xf>
    <xf numFmtId="0" fontId="57" fillId="0" borderId="0" xfId="1721" applyFont="1" applyFill="1"/>
    <xf numFmtId="0" fontId="58" fillId="0" borderId="0" xfId="1721" applyFont="1" applyFill="1"/>
    <xf numFmtId="0" fontId="59" fillId="0" borderId="0" xfId="1721" applyFont="1" applyFill="1"/>
    <xf numFmtId="0" fontId="58" fillId="0" borderId="0" xfId="1721" applyFont="1" applyFill="1" applyAlignment="1">
      <alignment horizontal="left"/>
    </xf>
    <xf numFmtId="3" fontId="57" fillId="0" borderId="0" xfId="1721" applyNumberFormat="1" applyFont="1" applyFill="1"/>
    <xf numFmtId="3" fontId="60" fillId="0" borderId="0" xfId="1721" applyNumberFormat="1" applyFont="1" applyFill="1"/>
    <xf numFmtId="0" fontId="58" fillId="0" borderId="0" xfId="1721" quotePrefix="1" applyFont="1" applyFill="1"/>
    <xf numFmtId="3" fontId="58" fillId="0" borderId="0" xfId="1721" applyNumberFormat="1" applyFont="1" applyFill="1"/>
    <xf numFmtId="195" fontId="58" fillId="0" borderId="0" xfId="1" applyNumberFormat="1" applyFont="1" applyFill="1"/>
    <xf numFmtId="1" fontId="57" fillId="0" borderId="0" xfId="1721" applyNumberFormat="1" applyFont="1" applyFill="1"/>
    <xf numFmtId="1" fontId="57" fillId="0" borderId="0" xfId="1721" applyNumberFormat="1" applyFont="1" applyFill="1" applyAlignment="1">
      <alignment horizontal="right"/>
    </xf>
    <xf numFmtId="1" fontId="58" fillId="0" borderId="0" xfId="1721" applyNumberFormat="1" applyFont="1" applyFill="1"/>
    <xf numFmtId="0" fontId="18" fillId="0" borderId="0" xfId="1721" applyFont="1" applyFill="1"/>
    <xf numFmtId="0" fontId="61" fillId="0" borderId="0" xfId="1721" applyFont="1" applyFill="1"/>
    <xf numFmtId="0" fontId="58" fillId="0" borderId="0" xfId="1721" applyFont="1" applyFill="1" applyAlignment="1">
      <alignment horizontal="center" vertical="center" wrapText="1"/>
    </xf>
    <xf numFmtId="0" fontId="58" fillId="0" borderId="0" xfId="1721" applyFont="1" applyFill="1" applyAlignment="1">
      <alignment horizontal="left" vertical="center" wrapText="1" indent="2"/>
    </xf>
    <xf numFmtId="0" fontId="63" fillId="0" borderId="0" xfId="42769" applyFont="1" applyFill="1"/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</cellXfs>
  <cellStyles count="42770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42769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2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6" xfId="41355"/>
    <cellStyle name="Normal 96 10" xfId="41356"/>
    <cellStyle name="Normal 96 10 10" xfId="41357"/>
    <cellStyle name="Normal 96 10 2" xfId="41358"/>
    <cellStyle name="Normal 96 10 3" xfId="41359"/>
    <cellStyle name="Normal 96 10 4" xfId="41360"/>
    <cellStyle name="Normal 96 10 5" xfId="41361"/>
    <cellStyle name="Normal 96 10 6" xfId="41362"/>
    <cellStyle name="Normal 96 10 7" xfId="41363"/>
    <cellStyle name="Normal 96 10 8" xfId="41364"/>
    <cellStyle name="Normal 96 10 9" xfId="41365"/>
    <cellStyle name="Normal 96 11" xfId="41366"/>
    <cellStyle name="Normal 96 11 10" xfId="41367"/>
    <cellStyle name="Normal 96 11 2" xfId="41368"/>
    <cellStyle name="Normal 96 11 3" xfId="41369"/>
    <cellStyle name="Normal 96 11 4" xfId="41370"/>
    <cellStyle name="Normal 96 11 5" xfId="41371"/>
    <cellStyle name="Normal 96 11 6" xfId="41372"/>
    <cellStyle name="Normal 96 11 7" xfId="41373"/>
    <cellStyle name="Normal 96 11 8" xfId="41374"/>
    <cellStyle name="Normal 96 11 9" xfId="41375"/>
    <cellStyle name="Normal 96 12" xfId="41376"/>
    <cellStyle name="Normal 96 12 10" xfId="41377"/>
    <cellStyle name="Normal 96 12 2" xfId="41378"/>
    <cellStyle name="Normal 96 12 3" xfId="41379"/>
    <cellStyle name="Normal 96 12 4" xfId="41380"/>
    <cellStyle name="Normal 96 12 5" xfId="41381"/>
    <cellStyle name="Normal 96 12 6" xfId="41382"/>
    <cellStyle name="Normal 96 12 7" xfId="41383"/>
    <cellStyle name="Normal 96 12 8" xfId="41384"/>
    <cellStyle name="Normal 96 12 9" xfId="41385"/>
    <cellStyle name="Normal 96 13" xfId="41386"/>
    <cellStyle name="Normal 96 13 10" xfId="41387"/>
    <cellStyle name="Normal 96 13 2" xfId="41388"/>
    <cellStyle name="Normal 96 13 3" xfId="41389"/>
    <cellStyle name="Normal 96 13 4" xfId="41390"/>
    <cellStyle name="Normal 96 13 5" xfId="41391"/>
    <cellStyle name="Normal 96 13 6" xfId="41392"/>
    <cellStyle name="Normal 96 13 7" xfId="41393"/>
    <cellStyle name="Normal 96 13 8" xfId="41394"/>
    <cellStyle name="Normal 96 13 9" xfId="41395"/>
    <cellStyle name="Normal 96 14" xfId="41396"/>
    <cellStyle name="Normal 96 14 10" xfId="41397"/>
    <cellStyle name="Normal 96 14 2" xfId="41398"/>
    <cellStyle name="Normal 96 14 3" xfId="41399"/>
    <cellStyle name="Normal 96 14 4" xfId="41400"/>
    <cellStyle name="Normal 96 14 5" xfId="41401"/>
    <cellStyle name="Normal 96 14 6" xfId="41402"/>
    <cellStyle name="Normal 96 14 7" xfId="41403"/>
    <cellStyle name="Normal 96 14 8" xfId="41404"/>
    <cellStyle name="Normal 96 14 9" xfId="41405"/>
    <cellStyle name="Normal 96 15" xfId="41406"/>
    <cellStyle name="Normal 96 15 10" xfId="41407"/>
    <cellStyle name="Normal 96 15 2" xfId="41408"/>
    <cellStyle name="Normal 96 15 3" xfId="41409"/>
    <cellStyle name="Normal 96 15 4" xfId="41410"/>
    <cellStyle name="Normal 96 15 5" xfId="41411"/>
    <cellStyle name="Normal 96 15 6" xfId="41412"/>
    <cellStyle name="Normal 96 15 7" xfId="41413"/>
    <cellStyle name="Normal 96 15 8" xfId="41414"/>
    <cellStyle name="Normal 96 15 9" xfId="41415"/>
    <cellStyle name="Normal 96 16" xfId="41416"/>
    <cellStyle name="Normal 96 16 10" xfId="41417"/>
    <cellStyle name="Normal 96 16 2" xfId="41418"/>
    <cellStyle name="Normal 96 16 3" xfId="41419"/>
    <cellStyle name="Normal 96 16 4" xfId="41420"/>
    <cellStyle name="Normal 96 16 5" xfId="41421"/>
    <cellStyle name="Normal 96 16 6" xfId="41422"/>
    <cellStyle name="Normal 96 16 7" xfId="41423"/>
    <cellStyle name="Normal 96 16 8" xfId="41424"/>
    <cellStyle name="Normal 96 16 9" xfId="41425"/>
    <cellStyle name="Normal 96 17" xfId="41426"/>
    <cellStyle name="Normal 96 17 10" xfId="41427"/>
    <cellStyle name="Normal 96 17 2" xfId="41428"/>
    <cellStyle name="Normal 96 17 3" xfId="41429"/>
    <cellStyle name="Normal 96 17 4" xfId="41430"/>
    <cellStyle name="Normal 96 17 5" xfId="41431"/>
    <cellStyle name="Normal 96 17 6" xfId="41432"/>
    <cellStyle name="Normal 96 17 7" xfId="41433"/>
    <cellStyle name="Normal 96 17 8" xfId="41434"/>
    <cellStyle name="Normal 96 17 9" xfId="41435"/>
    <cellStyle name="Normal 96 18" xfId="41436"/>
    <cellStyle name="Normal 96 18 10" xfId="41437"/>
    <cellStyle name="Normal 96 18 2" xfId="41438"/>
    <cellStyle name="Normal 96 18 3" xfId="41439"/>
    <cellStyle name="Normal 96 18 4" xfId="41440"/>
    <cellStyle name="Normal 96 18 5" xfId="41441"/>
    <cellStyle name="Normal 96 18 6" xfId="41442"/>
    <cellStyle name="Normal 96 18 7" xfId="41443"/>
    <cellStyle name="Normal 96 18 8" xfId="41444"/>
    <cellStyle name="Normal 96 18 9" xfId="41445"/>
    <cellStyle name="Normal 96 19" xfId="41446"/>
    <cellStyle name="Normal 96 19 10" xfId="41447"/>
    <cellStyle name="Normal 96 19 2" xfId="41448"/>
    <cellStyle name="Normal 96 19 3" xfId="41449"/>
    <cellStyle name="Normal 96 19 4" xfId="41450"/>
    <cellStyle name="Normal 96 19 5" xfId="41451"/>
    <cellStyle name="Normal 96 19 6" xfId="41452"/>
    <cellStyle name="Normal 96 19 7" xfId="41453"/>
    <cellStyle name="Normal 96 19 8" xfId="41454"/>
    <cellStyle name="Normal 96 19 9" xfId="41455"/>
    <cellStyle name="Normal 96 2" xfId="41456"/>
    <cellStyle name="Normal 96 2 10" xfId="41457"/>
    <cellStyle name="Normal 96 2 2" xfId="41458"/>
    <cellStyle name="Normal 96 2 3" xfId="41459"/>
    <cellStyle name="Normal 96 2 4" xfId="41460"/>
    <cellStyle name="Normal 96 2 5" xfId="41461"/>
    <cellStyle name="Normal 96 2 6" xfId="41462"/>
    <cellStyle name="Normal 96 2 7" xfId="41463"/>
    <cellStyle name="Normal 96 2 8" xfId="41464"/>
    <cellStyle name="Normal 96 2 9" xfId="41465"/>
    <cellStyle name="Normal 96 20" xfId="41466"/>
    <cellStyle name="Normal 96 20 10" xfId="41467"/>
    <cellStyle name="Normal 96 20 2" xfId="41468"/>
    <cellStyle name="Normal 96 20 3" xfId="41469"/>
    <cellStyle name="Normal 96 20 4" xfId="41470"/>
    <cellStyle name="Normal 96 20 5" xfId="41471"/>
    <cellStyle name="Normal 96 20 6" xfId="41472"/>
    <cellStyle name="Normal 96 20 7" xfId="41473"/>
    <cellStyle name="Normal 96 20 8" xfId="41474"/>
    <cellStyle name="Normal 96 20 9" xfId="41475"/>
    <cellStyle name="Normal 96 21" xfId="41476"/>
    <cellStyle name="Normal 96 21 10" xfId="41477"/>
    <cellStyle name="Normal 96 21 2" xfId="41478"/>
    <cellStyle name="Normal 96 21 3" xfId="41479"/>
    <cellStyle name="Normal 96 21 4" xfId="41480"/>
    <cellStyle name="Normal 96 21 5" xfId="41481"/>
    <cellStyle name="Normal 96 21 6" xfId="41482"/>
    <cellStyle name="Normal 96 21 7" xfId="41483"/>
    <cellStyle name="Normal 96 21 8" xfId="41484"/>
    <cellStyle name="Normal 96 21 9" xfId="41485"/>
    <cellStyle name="Normal 96 22" xfId="41486"/>
    <cellStyle name="Normal 96 22 10" xfId="41487"/>
    <cellStyle name="Normal 96 22 2" xfId="41488"/>
    <cellStyle name="Normal 96 22 3" xfId="41489"/>
    <cellStyle name="Normal 96 22 4" xfId="41490"/>
    <cellStyle name="Normal 96 22 5" xfId="41491"/>
    <cellStyle name="Normal 96 22 6" xfId="41492"/>
    <cellStyle name="Normal 96 22 7" xfId="41493"/>
    <cellStyle name="Normal 96 22 8" xfId="41494"/>
    <cellStyle name="Normal 96 22 9" xfId="41495"/>
    <cellStyle name="Normal 96 23" xfId="41496"/>
    <cellStyle name="Normal 96 23 10" xfId="41497"/>
    <cellStyle name="Normal 96 23 2" xfId="41498"/>
    <cellStyle name="Normal 96 23 3" xfId="41499"/>
    <cellStyle name="Normal 96 23 4" xfId="41500"/>
    <cellStyle name="Normal 96 23 5" xfId="41501"/>
    <cellStyle name="Normal 96 23 6" xfId="41502"/>
    <cellStyle name="Normal 96 23 7" xfId="41503"/>
    <cellStyle name="Normal 96 23 8" xfId="41504"/>
    <cellStyle name="Normal 96 23 9" xfId="41505"/>
    <cellStyle name="Normal 96 24" xfId="41506"/>
    <cellStyle name="Normal 96 24 10" xfId="41507"/>
    <cellStyle name="Normal 96 24 2" xfId="41508"/>
    <cellStyle name="Normal 96 24 3" xfId="41509"/>
    <cellStyle name="Normal 96 24 4" xfId="41510"/>
    <cellStyle name="Normal 96 24 5" xfId="41511"/>
    <cellStyle name="Normal 96 24 6" xfId="41512"/>
    <cellStyle name="Normal 96 24 7" xfId="41513"/>
    <cellStyle name="Normal 96 24 8" xfId="41514"/>
    <cellStyle name="Normal 96 24 9" xfId="41515"/>
    <cellStyle name="Normal 96 25" xfId="41516"/>
    <cellStyle name="Normal 96 25 10" xfId="41517"/>
    <cellStyle name="Normal 96 25 2" xfId="41518"/>
    <cellStyle name="Normal 96 25 3" xfId="41519"/>
    <cellStyle name="Normal 96 25 4" xfId="41520"/>
    <cellStyle name="Normal 96 25 5" xfId="41521"/>
    <cellStyle name="Normal 96 25 6" xfId="41522"/>
    <cellStyle name="Normal 96 25 7" xfId="41523"/>
    <cellStyle name="Normal 96 25 8" xfId="41524"/>
    <cellStyle name="Normal 96 25 9" xfId="41525"/>
    <cellStyle name="Normal 96 26" xfId="41526"/>
    <cellStyle name="Normal 96 26 10" xfId="41527"/>
    <cellStyle name="Normal 96 26 2" xfId="41528"/>
    <cellStyle name="Normal 96 26 3" xfId="41529"/>
    <cellStyle name="Normal 96 26 4" xfId="41530"/>
    <cellStyle name="Normal 96 26 5" xfId="41531"/>
    <cellStyle name="Normal 96 26 6" xfId="41532"/>
    <cellStyle name="Normal 96 26 7" xfId="41533"/>
    <cellStyle name="Normal 96 26 8" xfId="41534"/>
    <cellStyle name="Normal 96 26 9" xfId="41535"/>
    <cellStyle name="Normal 96 27" xfId="41536"/>
    <cellStyle name="Normal 96 27 10" xfId="41537"/>
    <cellStyle name="Normal 96 27 2" xfId="41538"/>
    <cellStyle name="Normal 96 27 3" xfId="41539"/>
    <cellStyle name="Normal 96 27 4" xfId="41540"/>
    <cellStyle name="Normal 96 27 5" xfId="41541"/>
    <cellStyle name="Normal 96 27 6" xfId="41542"/>
    <cellStyle name="Normal 96 27 7" xfId="41543"/>
    <cellStyle name="Normal 96 27 8" xfId="41544"/>
    <cellStyle name="Normal 96 27 9" xfId="41545"/>
    <cellStyle name="Normal 96 28" xfId="41546"/>
    <cellStyle name="Normal 96 28 10" xfId="41547"/>
    <cellStyle name="Normal 96 28 2" xfId="41548"/>
    <cellStyle name="Normal 96 28 3" xfId="41549"/>
    <cellStyle name="Normal 96 28 4" xfId="41550"/>
    <cellStyle name="Normal 96 28 5" xfId="41551"/>
    <cellStyle name="Normal 96 28 6" xfId="41552"/>
    <cellStyle name="Normal 96 28 7" xfId="41553"/>
    <cellStyle name="Normal 96 28 8" xfId="41554"/>
    <cellStyle name="Normal 96 28 9" xfId="41555"/>
    <cellStyle name="Normal 96 29" xfId="41556"/>
    <cellStyle name="Normal 96 29 10" xfId="41557"/>
    <cellStyle name="Normal 96 29 2" xfId="41558"/>
    <cellStyle name="Normal 96 29 3" xfId="41559"/>
    <cellStyle name="Normal 96 29 4" xfId="41560"/>
    <cellStyle name="Normal 96 29 5" xfId="41561"/>
    <cellStyle name="Normal 96 29 6" xfId="41562"/>
    <cellStyle name="Normal 96 29 7" xfId="41563"/>
    <cellStyle name="Normal 96 29 8" xfId="41564"/>
    <cellStyle name="Normal 96 29 9" xfId="41565"/>
    <cellStyle name="Normal 96 3" xfId="41566"/>
    <cellStyle name="Normal 96 3 10" xfId="41567"/>
    <cellStyle name="Normal 96 3 2" xfId="41568"/>
    <cellStyle name="Normal 96 3 3" xfId="41569"/>
    <cellStyle name="Normal 96 3 4" xfId="41570"/>
    <cellStyle name="Normal 96 3 5" xfId="41571"/>
    <cellStyle name="Normal 96 3 6" xfId="41572"/>
    <cellStyle name="Normal 96 3 7" xfId="41573"/>
    <cellStyle name="Normal 96 3 8" xfId="41574"/>
    <cellStyle name="Normal 96 3 9" xfId="41575"/>
    <cellStyle name="Normal 96 30" xfId="41576"/>
    <cellStyle name="Normal 96 30 10" xfId="41577"/>
    <cellStyle name="Normal 96 30 2" xfId="41578"/>
    <cellStyle name="Normal 96 30 3" xfId="41579"/>
    <cellStyle name="Normal 96 30 4" xfId="41580"/>
    <cellStyle name="Normal 96 30 5" xfId="41581"/>
    <cellStyle name="Normal 96 30 6" xfId="41582"/>
    <cellStyle name="Normal 96 30 7" xfId="41583"/>
    <cellStyle name="Normal 96 30 8" xfId="41584"/>
    <cellStyle name="Normal 96 30 9" xfId="41585"/>
    <cellStyle name="Normal 96 31" xfId="41586"/>
    <cellStyle name="Normal 96 31 10" xfId="41587"/>
    <cellStyle name="Normal 96 31 2" xfId="41588"/>
    <cellStyle name="Normal 96 31 3" xfId="41589"/>
    <cellStyle name="Normal 96 31 4" xfId="41590"/>
    <cellStyle name="Normal 96 31 5" xfId="41591"/>
    <cellStyle name="Normal 96 31 6" xfId="41592"/>
    <cellStyle name="Normal 96 31 7" xfId="41593"/>
    <cellStyle name="Normal 96 31 8" xfId="41594"/>
    <cellStyle name="Normal 96 31 9" xfId="41595"/>
    <cellStyle name="Normal 96 32" xfId="41596"/>
    <cellStyle name="Normal 96 32 10" xfId="41597"/>
    <cellStyle name="Normal 96 32 2" xfId="41598"/>
    <cellStyle name="Normal 96 32 3" xfId="41599"/>
    <cellStyle name="Normal 96 32 4" xfId="41600"/>
    <cellStyle name="Normal 96 32 5" xfId="41601"/>
    <cellStyle name="Normal 96 32 6" xfId="41602"/>
    <cellStyle name="Normal 96 32 7" xfId="41603"/>
    <cellStyle name="Normal 96 32 8" xfId="41604"/>
    <cellStyle name="Normal 96 32 9" xfId="41605"/>
    <cellStyle name="Normal 96 33" xfId="41606"/>
    <cellStyle name="Normal 96 33 10" xfId="41607"/>
    <cellStyle name="Normal 96 33 2" xfId="41608"/>
    <cellStyle name="Normal 96 33 3" xfId="41609"/>
    <cellStyle name="Normal 96 33 4" xfId="41610"/>
    <cellStyle name="Normal 96 33 5" xfId="41611"/>
    <cellStyle name="Normal 96 33 6" xfId="41612"/>
    <cellStyle name="Normal 96 33 7" xfId="41613"/>
    <cellStyle name="Normal 96 33 8" xfId="41614"/>
    <cellStyle name="Normal 96 33 9" xfId="41615"/>
    <cellStyle name="Normal 96 34" xfId="41616"/>
    <cellStyle name="Normal 96 34 10" xfId="41617"/>
    <cellStyle name="Normal 96 34 2" xfId="41618"/>
    <cellStyle name="Normal 96 34 3" xfId="41619"/>
    <cellStyle name="Normal 96 34 4" xfId="41620"/>
    <cellStyle name="Normal 96 34 5" xfId="41621"/>
    <cellStyle name="Normal 96 34 6" xfId="41622"/>
    <cellStyle name="Normal 96 34 7" xfId="41623"/>
    <cellStyle name="Normal 96 34 8" xfId="41624"/>
    <cellStyle name="Normal 96 34 9" xfId="41625"/>
    <cellStyle name="Normal 96 4" xfId="41626"/>
    <cellStyle name="Normal 96 4 10" xfId="41627"/>
    <cellStyle name="Normal 96 4 2" xfId="41628"/>
    <cellStyle name="Normal 96 4 3" xfId="41629"/>
    <cellStyle name="Normal 96 4 4" xfId="41630"/>
    <cellStyle name="Normal 96 4 5" xfId="41631"/>
    <cellStyle name="Normal 96 4 6" xfId="41632"/>
    <cellStyle name="Normal 96 4 7" xfId="41633"/>
    <cellStyle name="Normal 96 4 8" xfId="41634"/>
    <cellStyle name="Normal 96 4 9" xfId="41635"/>
    <cellStyle name="Normal 96 5" xfId="41636"/>
    <cellStyle name="Normal 96 5 10" xfId="41637"/>
    <cellStyle name="Normal 96 5 2" xfId="41638"/>
    <cellStyle name="Normal 96 5 3" xfId="41639"/>
    <cellStyle name="Normal 96 5 4" xfId="41640"/>
    <cellStyle name="Normal 96 5 5" xfId="41641"/>
    <cellStyle name="Normal 96 5 6" xfId="41642"/>
    <cellStyle name="Normal 96 5 7" xfId="41643"/>
    <cellStyle name="Normal 96 5 8" xfId="41644"/>
    <cellStyle name="Normal 96 5 9" xfId="41645"/>
    <cellStyle name="Normal 96 6" xfId="41646"/>
    <cellStyle name="Normal 96 6 10" xfId="41647"/>
    <cellStyle name="Normal 96 6 2" xfId="41648"/>
    <cellStyle name="Normal 96 6 3" xfId="41649"/>
    <cellStyle name="Normal 96 6 4" xfId="41650"/>
    <cellStyle name="Normal 96 6 5" xfId="41651"/>
    <cellStyle name="Normal 96 6 6" xfId="41652"/>
    <cellStyle name="Normal 96 6 7" xfId="41653"/>
    <cellStyle name="Normal 96 6 8" xfId="41654"/>
    <cellStyle name="Normal 96 6 9" xfId="41655"/>
    <cellStyle name="Normal 96 7" xfId="41656"/>
    <cellStyle name="Normal 96 7 10" xfId="41657"/>
    <cellStyle name="Normal 96 7 2" xfId="41658"/>
    <cellStyle name="Normal 96 7 3" xfId="41659"/>
    <cellStyle name="Normal 96 7 4" xfId="41660"/>
    <cellStyle name="Normal 96 7 5" xfId="41661"/>
    <cellStyle name="Normal 96 7 6" xfId="41662"/>
    <cellStyle name="Normal 96 7 7" xfId="41663"/>
    <cellStyle name="Normal 96 7 8" xfId="41664"/>
    <cellStyle name="Normal 96 7 9" xfId="41665"/>
    <cellStyle name="Normal 96 8" xfId="41666"/>
    <cellStyle name="Normal 96 8 10" xfId="41667"/>
    <cellStyle name="Normal 96 8 2" xfId="41668"/>
    <cellStyle name="Normal 96 8 3" xfId="41669"/>
    <cellStyle name="Normal 96 8 4" xfId="41670"/>
    <cellStyle name="Normal 96 8 5" xfId="41671"/>
    <cellStyle name="Normal 96 8 6" xfId="41672"/>
    <cellStyle name="Normal 96 8 7" xfId="41673"/>
    <cellStyle name="Normal 96 8 8" xfId="41674"/>
    <cellStyle name="Normal 96 8 9" xfId="41675"/>
    <cellStyle name="Normal 96 9" xfId="41676"/>
    <cellStyle name="Normal 96 9 10" xfId="41677"/>
    <cellStyle name="Normal 96 9 2" xfId="41678"/>
    <cellStyle name="Normal 96 9 3" xfId="41679"/>
    <cellStyle name="Normal 96 9 4" xfId="41680"/>
    <cellStyle name="Normal 96 9 5" xfId="41681"/>
    <cellStyle name="Normal 96 9 6" xfId="41682"/>
    <cellStyle name="Normal 96 9 7" xfId="41683"/>
    <cellStyle name="Normal 96 9 8" xfId="41684"/>
    <cellStyle name="Normal 96 9 9" xfId="41685"/>
    <cellStyle name="Normal 97" xfId="41686"/>
    <cellStyle name="Normal 98" xfId="41687"/>
    <cellStyle name="Normal 98 2" xfId="41688"/>
    <cellStyle name="Normal 98 2 10" xfId="41689"/>
    <cellStyle name="Normal 98 2 2" xfId="41690"/>
    <cellStyle name="Normal 98 2 3" xfId="41691"/>
    <cellStyle name="Normal 98 2 4" xfId="41692"/>
    <cellStyle name="Normal 98 2 5" xfId="41693"/>
    <cellStyle name="Normal 98 2 6" xfId="41694"/>
    <cellStyle name="Normal 98 2 7" xfId="41695"/>
    <cellStyle name="Normal 98 2 8" xfId="41696"/>
    <cellStyle name="Normal 98 2 9" xfId="41697"/>
    <cellStyle name="Normal 98 3" xfId="41698"/>
    <cellStyle name="Normal 98 3 10" xfId="41699"/>
    <cellStyle name="Normal 98 3 2" xfId="41700"/>
    <cellStyle name="Normal 98 3 3" xfId="41701"/>
    <cellStyle name="Normal 98 3 4" xfId="41702"/>
    <cellStyle name="Normal 98 3 5" xfId="41703"/>
    <cellStyle name="Normal 98 3 6" xfId="41704"/>
    <cellStyle name="Normal 98 3 7" xfId="41705"/>
    <cellStyle name="Normal 98 3 8" xfId="41706"/>
    <cellStyle name="Normal 98 3 9" xfId="41707"/>
    <cellStyle name="Normal 98 4" xfId="41708"/>
    <cellStyle name="Normal 98 4 10" xfId="41709"/>
    <cellStyle name="Normal 98 4 2" xfId="41710"/>
    <cellStyle name="Normal 98 4 3" xfId="41711"/>
    <cellStyle name="Normal 98 4 4" xfId="41712"/>
    <cellStyle name="Normal 98 4 5" xfId="41713"/>
    <cellStyle name="Normal 98 4 6" xfId="41714"/>
    <cellStyle name="Normal 98 4 7" xfId="41715"/>
    <cellStyle name="Normal 98 4 8" xfId="41716"/>
    <cellStyle name="Normal 98 4 9" xfId="41717"/>
    <cellStyle name="Normal 98 5" xfId="41718"/>
    <cellStyle name="Normal 98 5 10" xfId="41719"/>
    <cellStyle name="Normal 98 5 2" xfId="41720"/>
    <cellStyle name="Normal 98 5 3" xfId="41721"/>
    <cellStyle name="Normal 98 5 4" xfId="41722"/>
    <cellStyle name="Normal 98 5 5" xfId="41723"/>
    <cellStyle name="Normal 98 5 6" xfId="41724"/>
    <cellStyle name="Normal 98 5 7" xfId="41725"/>
    <cellStyle name="Normal 98 5 8" xfId="41726"/>
    <cellStyle name="Normal 98 5 9" xfId="41727"/>
    <cellStyle name="Normal 98 6" xfId="41728"/>
    <cellStyle name="Normal 98 6 10" xfId="41729"/>
    <cellStyle name="Normal 98 6 2" xfId="41730"/>
    <cellStyle name="Normal 98 6 3" xfId="41731"/>
    <cellStyle name="Normal 98 6 4" xfId="41732"/>
    <cellStyle name="Normal 98 6 5" xfId="41733"/>
    <cellStyle name="Normal 98 6 6" xfId="41734"/>
    <cellStyle name="Normal 98 6 7" xfId="41735"/>
    <cellStyle name="Normal 98 6 8" xfId="41736"/>
    <cellStyle name="Normal 98 6 9" xfId="41737"/>
    <cellStyle name="Normal 98 7" xfId="41738"/>
    <cellStyle name="Normal 98 7 10" xfId="41739"/>
    <cellStyle name="Normal 98 7 2" xfId="41740"/>
    <cellStyle name="Normal 98 7 3" xfId="41741"/>
    <cellStyle name="Normal 98 7 4" xfId="41742"/>
    <cellStyle name="Normal 98 7 5" xfId="41743"/>
    <cellStyle name="Normal 98 7 6" xfId="41744"/>
    <cellStyle name="Normal 98 7 7" xfId="41745"/>
    <cellStyle name="Normal 98 7 8" xfId="41746"/>
    <cellStyle name="Normal 98 7 9" xfId="41747"/>
    <cellStyle name="Normal 99" xfId="41748"/>
    <cellStyle name="Normal 99 2" xfId="41749"/>
    <cellStyle name="Normal 99 2 10" xfId="41750"/>
    <cellStyle name="Normal 99 2 2" xfId="41751"/>
    <cellStyle name="Normal 99 2 3" xfId="41752"/>
    <cellStyle name="Normal 99 2 4" xfId="41753"/>
    <cellStyle name="Normal 99 2 5" xfId="41754"/>
    <cellStyle name="Normal 99 2 6" xfId="41755"/>
    <cellStyle name="Normal 99 2 7" xfId="41756"/>
    <cellStyle name="Normal 99 2 8" xfId="41757"/>
    <cellStyle name="Normal 99 2 9" xfId="41758"/>
    <cellStyle name="Normal 99 3" xfId="41759"/>
    <cellStyle name="Normal 99 3 10" xfId="41760"/>
    <cellStyle name="Normal 99 3 2" xfId="41761"/>
    <cellStyle name="Normal 99 3 3" xfId="41762"/>
    <cellStyle name="Normal 99 3 4" xfId="41763"/>
    <cellStyle name="Normal 99 3 5" xfId="41764"/>
    <cellStyle name="Normal 99 3 6" xfId="41765"/>
    <cellStyle name="Normal 99 3 7" xfId="41766"/>
    <cellStyle name="Normal 99 3 8" xfId="41767"/>
    <cellStyle name="Normal 99 3 9" xfId="41768"/>
    <cellStyle name="Normal 99 4" xfId="41769"/>
    <cellStyle name="Normal 99 4 10" xfId="41770"/>
    <cellStyle name="Normal 99 4 2" xfId="41771"/>
    <cellStyle name="Normal 99 4 3" xfId="41772"/>
    <cellStyle name="Normal 99 4 4" xfId="41773"/>
    <cellStyle name="Normal 99 4 5" xfId="41774"/>
    <cellStyle name="Normal 99 4 6" xfId="41775"/>
    <cellStyle name="Normal 99 4 7" xfId="41776"/>
    <cellStyle name="Normal 99 4 8" xfId="41777"/>
    <cellStyle name="Normal 99 4 9" xfId="41778"/>
    <cellStyle name="Normal 99 5" xfId="41779"/>
    <cellStyle name="Normal 99 5 10" xfId="41780"/>
    <cellStyle name="Normal 99 5 2" xfId="41781"/>
    <cellStyle name="Normal 99 5 3" xfId="41782"/>
    <cellStyle name="Normal 99 5 4" xfId="41783"/>
    <cellStyle name="Normal 99 5 5" xfId="41784"/>
    <cellStyle name="Normal 99 5 6" xfId="41785"/>
    <cellStyle name="Normal 99 5 7" xfId="41786"/>
    <cellStyle name="Normal 99 5 8" xfId="41787"/>
    <cellStyle name="Normal 99 5 9" xfId="41788"/>
    <cellStyle name="Normal 99 6" xfId="41789"/>
    <cellStyle name="Normal 99 6 10" xfId="41790"/>
    <cellStyle name="Normal 99 6 2" xfId="41791"/>
    <cellStyle name="Normal 99 6 3" xfId="41792"/>
    <cellStyle name="Normal 99 6 4" xfId="41793"/>
    <cellStyle name="Normal 99 6 5" xfId="41794"/>
    <cellStyle name="Normal 99 6 6" xfId="41795"/>
    <cellStyle name="Normal 99 6 7" xfId="41796"/>
    <cellStyle name="Normal 99 6 8" xfId="41797"/>
    <cellStyle name="Normal 99 6 9" xfId="41798"/>
    <cellStyle name="Normal 99 7" xfId="41799"/>
    <cellStyle name="Normal 99 7 10" xfId="41800"/>
    <cellStyle name="Normal 99 7 2" xfId="41801"/>
    <cellStyle name="Normal 99 7 3" xfId="41802"/>
    <cellStyle name="Normal 99 7 4" xfId="41803"/>
    <cellStyle name="Normal 99 7 5" xfId="41804"/>
    <cellStyle name="Normal 99 7 6" xfId="41805"/>
    <cellStyle name="Normal 99 7 7" xfId="41806"/>
    <cellStyle name="Normal 99 7 8" xfId="41807"/>
    <cellStyle name="Normal 99 7 9" xfId="41808"/>
    <cellStyle name="Normal_Hoja1" xfId="3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PY" sz="1300" b="0">
                <a:latin typeface="Arial" pitchFamily="34" charset="0"/>
                <a:ea typeface="Tahoma" pitchFamily="34" charset="0"/>
                <a:cs typeface="Arial" pitchFamily="34" charset="0"/>
              </a:defRPr>
            </a:pPr>
            <a:r>
              <a:rPr lang="es-PY" sz="1500" b="0">
                <a:latin typeface="+mn-lt"/>
                <a:ea typeface="Tahoma" pitchFamily="34" charset="0"/>
                <a:cs typeface="Arial" pitchFamily="34" charset="0"/>
              </a:rPr>
              <a:t>CONSULTAS MÉDICAS Y ODONTOLÓGICAS POR MES. </a:t>
            </a:r>
          </a:p>
          <a:p>
            <a:pPr algn="ctr">
              <a:defRPr lang="es-PY" sz="1300" b="0">
                <a:latin typeface="Arial" pitchFamily="34" charset="0"/>
                <a:ea typeface="Tahoma" pitchFamily="34" charset="0"/>
                <a:cs typeface="Arial" pitchFamily="34" charset="0"/>
              </a:defRPr>
            </a:pPr>
            <a:r>
              <a:rPr lang="es-PY" sz="1500" b="0">
                <a:latin typeface="+mn-lt"/>
                <a:ea typeface="Tahoma" pitchFamily="34" charset="0"/>
                <a:cs typeface="Arial" pitchFamily="34" charset="0"/>
              </a:rPr>
              <a:t>PERIODO 2016-2017</a:t>
            </a:r>
          </a:p>
        </c:rich>
      </c:tx>
      <c:layout>
        <c:manualLayout>
          <c:xMode val="edge"/>
          <c:yMode val="edge"/>
          <c:x val="0.25915491424172643"/>
          <c:y val="4.74511221906005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657710075899497E-2"/>
          <c:y val="0.19201827336598559"/>
          <c:w val="0.71430738467903188"/>
          <c:h val="0.65748456339903849"/>
        </c:manualLayout>
      </c:layout>
      <c:lineChart>
        <c:grouping val="standard"/>
        <c:varyColors val="0"/>
        <c:ser>
          <c:idx val="0"/>
          <c:order val="0"/>
          <c:tx>
            <c:strRef>
              <c:f>'Gráf-04.3.4_A'!$B$2</c:f>
              <c:strCache>
                <c:ptCount val="1"/>
                <c:pt idx="0">
                  <c:v>Consultas 2016</c:v>
                </c:pt>
              </c:strCache>
            </c:strRef>
          </c:tx>
          <c:spPr>
            <a:ln w="25400">
              <a:solidFill>
                <a:srgbClr val="877128"/>
              </a:solidFill>
              <a:prstDash val="dash"/>
            </a:ln>
          </c:spPr>
          <c:marker>
            <c:symbol val="none"/>
          </c:marker>
          <c:cat>
            <c:strRef>
              <c:f>'Gráf-04.3.4_A'!$A$3:$A$14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'Gráf-04.3.4_A'!$B$3:$B$14</c:f>
              <c:numCache>
                <c:formatCode>_(* #,##0_);_(* \(#,##0\);_(* "-"??_);_(@_)</c:formatCode>
                <c:ptCount val="12"/>
                <c:pt idx="0">
                  <c:v>304864</c:v>
                </c:pt>
                <c:pt idx="1">
                  <c:v>337506</c:v>
                </c:pt>
                <c:pt idx="2">
                  <c:v>380282</c:v>
                </c:pt>
                <c:pt idx="3">
                  <c:v>390928</c:v>
                </c:pt>
                <c:pt idx="4">
                  <c:v>355916</c:v>
                </c:pt>
                <c:pt idx="5">
                  <c:v>386433</c:v>
                </c:pt>
                <c:pt idx="6">
                  <c:v>357565</c:v>
                </c:pt>
                <c:pt idx="7">
                  <c:v>391010</c:v>
                </c:pt>
                <c:pt idx="8">
                  <c:v>392474</c:v>
                </c:pt>
                <c:pt idx="9">
                  <c:v>347639</c:v>
                </c:pt>
                <c:pt idx="10">
                  <c:v>379656</c:v>
                </c:pt>
                <c:pt idx="11">
                  <c:v>335255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'Gráf-04.3.4_A'!$C$2</c:f>
              <c:strCache>
                <c:ptCount val="1"/>
                <c:pt idx="0">
                  <c:v>Consultas 2017</c:v>
                </c:pt>
              </c:strCache>
            </c:strRef>
          </c:tx>
          <c:spPr>
            <a:ln w="25400">
              <a:solidFill>
                <a:srgbClr val="909F4E"/>
              </a:solidFill>
            </a:ln>
          </c:spPr>
          <c:marker>
            <c:symbol val="none"/>
          </c:marker>
          <c:cat>
            <c:strRef>
              <c:f>'Gráf-04.3.4_A'!$A$3:$A$14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'Gráf-04.3.4_A'!$C$3:$C$14</c:f>
              <c:numCache>
                <c:formatCode>General</c:formatCode>
                <c:ptCount val="12"/>
                <c:pt idx="0">
                  <c:v>312381</c:v>
                </c:pt>
                <c:pt idx="1">
                  <c:v>303264</c:v>
                </c:pt>
                <c:pt idx="2">
                  <c:v>420211</c:v>
                </c:pt>
                <c:pt idx="3" formatCode="0">
                  <c:v>341612.78</c:v>
                </c:pt>
                <c:pt idx="4">
                  <c:v>398878</c:v>
                </c:pt>
                <c:pt idx="5">
                  <c:v>401752</c:v>
                </c:pt>
                <c:pt idx="6">
                  <c:v>381407</c:v>
                </c:pt>
                <c:pt idx="7">
                  <c:v>431320</c:v>
                </c:pt>
                <c:pt idx="8">
                  <c:v>405726</c:v>
                </c:pt>
                <c:pt idx="9">
                  <c:v>389697</c:v>
                </c:pt>
                <c:pt idx="10">
                  <c:v>419390</c:v>
                </c:pt>
                <c:pt idx="11">
                  <c:v>327078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4672"/>
        <c:axId val="25006848"/>
      </c:lineChart>
      <c:catAx>
        <c:axId val="250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 b="0">
                    <a:latin typeface="+mn-lt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cs typeface="Arial" pitchFamily="34" charset="0"/>
                  </a:rPr>
                  <a:t>Mes</a:t>
                </a:r>
              </a:p>
            </c:rich>
          </c:tx>
          <c:layout>
            <c:manualLayout>
              <c:xMode val="edge"/>
              <c:yMode val="edge"/>
              <c:x val="0.42495938084119245"/>
              <c:y val="0.9171795039007664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lang="es-PY" sz="900">
                <a:latin typeface="+mn-lt"/>
                <a:cs typeface="Arial" pitchFamily="34" charset="0"/>
              </a:defRPr>
            </a:pPr>
            <a:endParaRPr lang="es-PY"/>
          </a:p>
        </c:txPr>
        <c:crossAx val="25006848"/>
        <c:crossesAt val="250000"/>
        <c:auto val="1"/>
        <c:lblAlgn val="ctr"/>
        <c:lblOffset val="100"/>
        <c:noMultiLvlLbl val="0"/>
      </c:catAx>
      <c:valAx>
        <c:axId val="25006848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PY" sz="900">
                <a:latin typeface="+mn-lt"/>
                <a:cs typeface="Arial" pitchFamily="34" charset="0"/>
              </a:defRPr>
            </a:pPr>
            <a:endParaRPr lang="es-PY"/>
          </a:p>
        </c:txPr>
        <c:crossAx val="25004672"/>
        <c:crosses val="autoZero"/>
        <c:crossBetween val="between"/>
        <c:majorUnit val="25000"/>
      </c:valAx>
      <c:spPr>
        <a:solidFill>
          <a:srgbClr val="D7DAAD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overlay val="0"/>
      <c:txPr>
        <a:bodyPr/>
        <a:lstStyle/>
        <a:p>
          <a:pPr>
            <a:defRPr lang="es-PY" sz="9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.1811023622047245" l="1.7716535433070868" r="1.7716535433070868" t="1.1811023622047245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941914</xdr:colOff>
      <xdr:row>111</xdr:row>
      <xdr:rowOff>169333</xdr:rowOff>
    </xdr:from>
    <xdr:to>
      <xdr:col>12</xdr:col>
      <xdr:colOff>550333</xdr:colOff>
      <xdr:row>136</xdr:row>
      <xdr:rowOff>84666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527" t="18768" r="18972" b="26657"/>
        <a:stretch/>
      </xdr:blipFill>
      <xdr:spPr>
        <a:xfrm>
          <a:off x="1522939" y="21314833"/>
          <a:ext cx="8171394" cy="4677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22680</xdr:colOff>
      <xdr:row>0</xdr:row>
      <xdr:rowOff>74084</xdr:rowOff>
    </xdr:from>
    <xdr:to>
      <xdr:col>15</xdr:col>
      <xdr:colOff>433917</xdr:colOff>
      <xdr:row>36</xdr:row>
      <xdr:rowOff>21168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0.00746</cdr:x>
      <cdr:y>0.51673</cdr:y>
    </cdr:from>
    <cdr:to>
      <cdr:x>0.01659</cdr:x>
      <cdr:y>0.55166</cdr:y>
    </cdr:to>
    <cdr:sp macro="" textlink="">
      <cdr:nvSpPr>
        <cdr:cNvPr id="33587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58" y="3094095"/>
          <a:ext cx="67137" cy="208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0.01389</cdr:x>
      <cdr:y>0.95759</cdr:y>
    </cdr:from>
    <cdr:to>
      <cdr:x>0.123</cdr:x>
      <cdr:y>0.98448</cdr:y>
    </cdr:to>
    <cdr:sp macro="" textlink="">
      <cdr:nvSpPr>
        <cdr:cNvPr id="335877" name="Text Box 2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21" y="5675317"/>
          <a:ext cx="1062203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Cuadro 4.3.4.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49"/>
  <sheetViews>
    <sheetView showGridLines="0" tabSelected="1" zoomScale="90" zoomScaleNormal="90" workbookViewId="0"/>
  </sheetViews>
  <sheetFormatPr baseColWidth="10" defaultRowHeight="15"/>
  <cols>
    <col min="1" max="1" width="3.7109375" style="3" customWidth="1"/>
    <col min="2" max="2" width="25.85546875" style="1" customWidth="1"/>
    <col min="3" max="3" width="12.140625" style="2" customWidth="1"/>
    <col min="4" max="4" width="10.140625" style="1" customWidth="1"/>
    <col min="5" max="5" width="10" style="1" customWidth="1"/>
    <col min="6" max="6" width="9.7109375" style="1" customWidth="1"/>
    <col min="7" max="7" width="9.85546875" style="1" customWidth="1"/>
    <col min="8" max="8" width="9.140625" style="1" customWidth="1"/>
    <col min="9" max="9" width="11" style="1" bestFit="1" customWidth="1"/>
    <col min="10" max="10" width="10.85546875" style="1" customWidth="1"/>
    <col min="11" max="13" width="10.7109375" style="1" customWidth="1"/>
    <col min="14" max="14" width="10.5703125" style="1" customWidth="1"/>
    <col min="15" max="15" width="10.7109375" style="1" customWidth="1"/>
    <col min="16" max="16" width="8.7109375" style="1" customWidth="1"/>
    <col min="17" max="16384" width="11.42578125" style="1"/>
  </cols>
  <sheetData>
    <row r="1" spans="1:16">
      <c r="B1" s="28" t="s">
        <v>36</v>
      </c>
      <c r="C1" s="3"/>
      <c r="D1" s="3"/>
      <c r="E1" s="3"/>
      <c r="F1" s="3"/>
      <c r="G1" s="3"/>
      <c r="H1" s="3"/>
      <c r="I1" s="3"/>
      <c r="J1" s="3"/>
      <c r="K1" s="3"/>
    </row>
    <row r="2" spans="1:16" ht="5.0999999999999996" customHeight="1">
      <c r="B2" s="2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1"/>
      <c r="B3" s="46" t="s">
        <v>35</v>
      </c>
      <c r="C3" s="48" t="s">
        <v>34</v>
      </c>
      <c r="D3" s="49" t="s">
        <v>33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3"/>
    </row>
    <row r="4" spans="1:16">
      <c r="B4" s="47"/>
      <c r="C4" s="48"/>
      <c r="D4" s="27" t="s">
        <v>32</v>
      </c>
      <c r="E4" s="27" t="s">
        <v>31</v>
      </c>
      <c r="F4" s="27" t="s">
        <v>30</v>
      </c>
      <c r="G4" s="27" t="s">
        <v>29</v>
      </c>
      <c r="H4" s="27" t="s">
        <v>28</v>
      </c>
      <c r="I4" s="27" t="s">
        <v>27</v>
      </c>
      <c r="J4" s="27" t="s">
        <v>26</v>
      </c>
      <c r="K4" s="27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3"/>
    </row>
    <row r="5" spans="1:16" ht="5.0999999999999996" customHeight="1">
      <c r="B5" s="26"/>
      <c r="C5" s="25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"/>
    </row>
    <row r="6" spans="1:16">
      <c r="B6" s="22" t="s">
        <v>20</v>
      </c>
      <c r="C6" s="21">
        <v>4359528</v>
      </c>
      <c r="D6" s="21">
        <v>304864</v>
      </c>
      <c r="E6" s="21">
        <v>337506</v>
      </c>
      <c r="F6" s="21">
        <v>380282</v>
      </c>
      <c r="G6" s="21">
        <v>390928</v>
      </c>
      <c r="H6" s="21">
        <v>355916</v>
      </c>
      <c r="I6" s="21">
        <v>386433</v>
      </c>
      <c r="J6" s="21">
        <v>357565</v>
      </c>
      <c r="K6" s="21">
        <v>391010</v>
      </c>
      <c r="L6" s="21">
        <v>392474</v>
      </c>
      <c r="M6" s="21">
        <v>347639</v>
      </c>
      <c r="N6" s="21">
        <v>379656</v>
      </c>
      <c r="O6" s="21">
        <v>335255</v>
      </c>
      <c r="P6" s="3"/>
    </row>
    <row r="7" spans="1:16" ht="4.5" customHeight="1">
      <c r="B7" s="20"/>
      <c r="C7" s="19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3"/>
    </row>
    <row r="8" spans="1:16">
      <c r="B8" s="15" t="s">
        <v>18</v>
      </c>
      <c r="C8" s="14">
        <v>1806718</v>
      </c>
      <c r="D8" s="17">
        <v>119314</v>
      </c>
      <c r="E8" s="17">
        <v>131315</v>
      </c>
      <c r="F8" s="17">
        <v>155375</v>
      </c>
      <c r="G8" s="17">
        <v>161771</v>
      </c>
      <c r="H8" s="17">
        <v>146624</v>
      </c>
      <c r="I8" s="17">
        <v>156040</v>
      </c>
      <c r="J8" s="17">
        <v>150953</v>
      </c>
      <c r="K8" s="17">
        <v>167181</v>
      </c>
      <c r="L8" s="17">
        <v>162747</v>
      </c>
      <c r="M8" s="17">
        <v>149499</v>
      </c>
      <c r="N8" s="17">
        <v>157916</v>
      </c>
      <c r="O8" s="17">
        <v>147983</v>
      </c>
      <c r="P8" s="3"/>
    </row>
    <row r="9" spans="1:16">
      <c r="B9" s="15" t="s">
        <v>17</v>
      </c>
      <c r="C9" s="14">
        <v>70477</v>
      </c>
      <c r="D9" s="16">
        <v>5851</v>
      </c>
      <c r="E9" s="16">
        <v>5551</v>
      </c>
      <c r="F9" s="16">
        <v>6131</v>
      </c>
      <c r="G9" s="16">
        <v>5898</v>
      </c>
      <c r="H9" s="16">
        <v>5629</v>
      </c>
      <c r="I9" s="16">
        <v>5832</v>
      </c>
      <c r="J9" s="16">
        <v>6111</v>
      </c>
      <c r="K9" s="16">
        <v>5626</v>
      </c>
      <c r="L9" s="16">
        <v>6254</v>
      </c>
      <c r="M9" s="16">
        <v>6814</v>
      </c>
      <c r="N9" s="16">
        <v>6000</v>
      </c>
      <c r="O9" s="16">
        <v>4780</v>
      </c>
      <c r="P9" s="3"/>
    </row>
    <row r="10" spans="1:16">
      <c r="B10" s="15" t="s">
        <v>16</v>
      </c>
      <c r="C10" s="14">
        <v>84842</v>
      </c>
      <c r="D10" s="16">
        <v>6721</v>
      </c>
      <c r="E10" s="16">
        <v>6546</v>
      </c>
      <c r="F10" s="16">
        <v>6710</v>
      </c>
      <c r="G10" s="16">
        <v>8437</v>
      </c>
      <c r="H10" s="16">
        <v>6965</v>
      </c>
      <c r="I10" s="16">
        <v>7163</v>
      </c>
      <c r="J10" s="16">
        <v>7752</v>
      </c>
      <c r="K10" s="16">
        <v>7529</v>
      </c>
      <c r="L10" s="16">
        <v>7760</v>
      </c>
      <c r="M10" s="16">
        <v>7817</v>
      </c>
      <c r="N10" s="16">
        <v>5143</v>
      </c>
      <c r="O10" s="16">
        <v>6299</v>
      </c>
      <c r="P10" s="3"/>
    </row>
    <row r="11" spans="1:16">
      <c r="B11" s="15" t="s">
        <v>15</v>
      </c>
      <c r="C11" s="14">
        <v>120629</v>
      </c>
      <c r="D11" s="16">
        <v>6879</v>
      </c>
      <c r="E11" s="16">
        <v>9212</v>
      </c>
      <c r="F11" s="16">
        <v>10174</v>
      </c>
      <c r="G11" s="16">
        <v>11829</v>
      </c>
      <c r="H11" s="16">
        <v>11175</v>
      </c>
      <c r="I11" s="16">
        <v>9862</v>
      </c>
      <c r="J11" s="16">
        <v>10188</v>
      </c>
      <c r="K11" s="16">
        <v>10940</v>
      </c>
      <c r="L11" s="16">
        <v>11478</v>
      </c>
      <c r="M11" s="16">
        <v>9765</v>
      </c>
      <c r="N11" s="16">
        <v>10869</v>
      </c>
      <c r="O11" s="16">
        <v>8258</v>
      </c>
      <c r="P11" s="3"/>
    </row>
    <row r="12" spans="1:16">
      <c r="B12" s="15" t="s">
        <v>14</v>
      </c>
      <c r="C12" s="14">
        <v>163500</v>
      </c>
      <c r="D12" s="16">
        <v>12420</v>
      </c>
      <c r="E12" s="16">
        <v>13688</v>
      </c>
      <c r="F12" s="16">
        <v>16522</v>
      </c>
      <c r="G12" s="16">
        <v>16589</v>
      </c>
      <c r="H12" s="16">
        <v>16768</v>
      </c>
      <c r="I12" s="16">
        <v>17944</v>
      </c>
      <c r="J12" s="16">
        <v>6325</v>
      </c>
      <c r="K12" s="16">
        <v>11038</v>
      </c>
      <c r="L12" s="16">
        <v>17909</v>
      </c>
      <c r="M12" s="16">
        <v>5731</v>
      </c>
      <c r="N12" s="16">
        <v>15555</v>
      </c>
      <c r="O12" s="16">
        <v>13011</v>
      </c>
      <c r="P12" s="3"/>
    </row>
    <row r="13" spans="1:16">
      <c r="B13" s="18" t="s">
        <v>13</v>
      </c>
      <c r="C13" s="14">
        <v>186197</v>
      </c>
      <c r="D13" s="16">
        <v>11199</v>
      </c>
      <c r="E13" s="16">
        <v>14306</v>
      </c>
      <c r="F13" s="16">
        <v>15968</v>
      </c>
      <c r="G13" s="16">
        <v>15832</v>
      </c>
      <c r="H13" s="16">
        <v>16703</v>
      </c>
      <c r="I13" s="16">
        <v>16789</v>
      </c>
      <c r="J13" s="16">
        <v>17917</v>
      </c>
      <c r="K13" s="16">
        <v>16883</v>
      </c>
      <c r="L13" s="16">
        <v>16315</v>
      </c>
      <c r="M13" s="16">
        <v>14675</v>
      </c>
      <c r="N13" s="16">
        <v>16145</v>
      </c>
      <c r="O13" s="16">
        <v>13465</v>
      </c>
      <c r="P13" s="3"/>
    </row>
    <row r="14" spans="1:16">
      <c r="B14" s="15" t="s">
        <v>12</v>
      </c>
      <c r="C14" s="14">
        <v>41994</v>
      </c>
      <c r="D14" s="16">
        <v>3720</v>
      </c>
      <c r="E14" s="16">
        <v>3802</v>
      </c>
      <c r="F14" s="16">
        <v>4059</v>
      </c>
      <c r="G14" s="16">
        <v>4206</v>
      </c>
      <c r="H14" s="16">
        <v>4418</v>
      </c>
      <c r="I14" s="16">
        <v>2954</v>
      </c>
      <c r="J14" s="16">
        <v>1366</v>
      </c>
      <c r="K14" s="16">
        <v>2504</v>
      </c>
      <c r="L14" s="16">
        <v>3550</v>
      </c>
      <c r="M14" s="16">
        <v>2978</v>
      </c>
      <c r="N14" s="16">
        <v>4084</v>
      </c>
      <c r="O14" s="16">
        <v>4353</v>
      </c>
      <c r="P14" s="3"/>
    </row>
    <row r="15" spans="1:16">
      <c r="B15" s="15" t="s">
        <v>11</v>
      </c>
      <c r="C15" s="14">
        <v>318213</v>
      </c>
      <c r="D15" s="13">
        <v>27001</v>
      </c>
      <c r="E15" s="13">
        <v>30555</v>
      </c>
      <c r="F15" s="13">
        <v>29086</v>
      </c>
      <c r="G15" s="13">
        <v>22864</v>
      </c>
      <c r="H15" s="13">
        <v>30151</v>
      </c>
      <c r="I15" s="13">
        <v>28146</v>
      </c>
      <c r="J15" s="13">
        <v>25401</v>
      </c>
      <c r="K15" s="13">
        <v>23063</v>
      </c>
      <c r="L15" s="13">
        <v>27375</v>
      </c>
      <c r="M15" s="13">
        <v>26220</v>
      </c>
      <c r="N15" s="13">
        <v>25984</v>
      </c>
      <c r="O15" s="13">
        <v>22367</v>
      </c>
      <c r="P15" s="3"/>
    </row>
    <row r="16" spans="1:16">
      <c r="B16" s="15" t="s">
        <v>10</v>
      </c>
      <c r="C16" s="14">
        <v>97075</v>
      </c>
      <c r="D16" s="13">
        <v>6996</v>
      </c>
      <c r="E16" s="13">
        <v>7667</v>
      </c>
      <c r="F16" s="13">
        <v>9105</v>
      </c>
      <c r="G16" s="13">
        <v>6101</v>
      </c>
      <c r="H16" s="13">
        <v>9461</v>
      </c>
      <c r="I16" s="13">
        <v>8232</v>
      </c>
      <c r="J16" s="13">
        <v>9075</v>
      </c>
      <c r="K16" s="13">
        <v>9334</v>
      </c>
      <c r="L16" s="13">
        <v>8762</v>
      </c>
      <c r="M16" s="13">
        <v>8498</v>
      </c>
      <c r="N16" s="13">
        <v>9030</v>
      </c>
      <c r="O16" s="13">
        <v>4814</v>
      </c>
      <c r="P16" s="3"/>
    </row>
    <row r="17" spans="2:16">
      <c r="B17" s="15" t="s">
        <v>9</v>
      </c>
      <c r="C17" s="14">
        <v>120127</v>
      </c>
      <c r="D17" s="17">
        <v>9061</v>
      </c>
      <c r="E17" s="17">
        <v>9483</v>
      </c>
      <c r="F17" s="17">
        <v>9611</v>
      </c>
      <c r="G17" s="17">
        <v>9783</v>
      </c>
      <c r="H17" s="17">
        <v>8299</v>
      </c>
      <c r="I17" s="17">
        <v>11767</v>
      </c>
      <c r="J17" s="17">
        <v>13443</v>
      </c>
      <c r="K17" s="17">
        <v>10065</v>
      </c>
      <c r="L17" s="17">
        <v>10410</v>
      </c>
      <c r="M17" s="17">
        <v>8945</v>
      </c>
      <c r="N17" s="17">
        <v>9461</v>
      </c>
      <c r="O17" s="17">
        <v>9799</v>
      </c>
      <c r="P17" s="3"/>
    </row>
    <row r="18" spans="2:16">
      <c r="B18" s="15" t="s">
        <v>8</v>
      </c>
      <c r="C18" s="14">
        <v>254031</v>
      </c>
      <c r="D18" s="17">
        <v>18689</v>
      </c>
      <c r="E18" s="17">
        <v>22660</v>
      </c>
      <c r="F18" s="17">
        <v>22314</v>
      </c>
      <c r="G18" s="17">
        <v>21973</v>
      </c>
      <c r="H18" s="17">
        <v>22197</v>
      </c>
      <c r="I18" s="17">
        <v>22616</v>
      </c>
      <c r="J18" s="17">
        <v>21526</v>
      </c>
      <c r="K18" s="17">
        <v>22793</v>
      </c>
      <c r="L18" s="17">
        <v>23156</v>
      </c>
      <c r="M18" s="17">
        <v>19651</v>
      </c>
      <c r="N18" s="17">
        <v>21048</v>
      </c>
      <c r="O18" s="17">
        <v>15408</v>
      </c>
      <c r="P18" s="3"/>
    </row>
    <row r="19" spans="2:16">
      <c r="B19" s="15" t="s">
        <v>7</v>
      </c>
      <c r="C19" s="14">
        <v>862465</v>
      </c>
      <c r="D19" s="13">
        <v>60191</v>
      </c>
      <c r="E19" s="13">
        <v>63285</v>
      </c>
      <c r="F19" s="13">
        <v>74435</v>
      </c>
      <c r="G19" s="13">
        <v>84138</v>
      </c>
      <c r="H19" s="13">
        <v>58389</v>
      </c>
      <c r="I19" s="13">
        <v>81125</v>
      </c>
      <c r="J19" s="13">
        <v>67412</v>
      </c>
      <c r="K19" s="13">
        <v>84354</v>
      </c>
      <c r="L19" s="13">
        <v>77929</v>
      </c>
      <c r="M19" s="13">
        <v>69521</v>
      </c>
      <c r="N19" s="13">
        <v>75658</v>
      </c>
      <c r="O19" s="13">
        <v>66028</v>
      </c>
      <c r="P19" s="3"/>
    </row>
    <row r="20" spans="2:16">
      <c r="B20" s="15" t="s">
        <v>6</v>
      </c>
      <c r="C20" s="14">
        <v>55803</v>
      </c>
      <c r="D20" s="16">
        <v>4351</v>
      </c>
      <c r="E20" s="16">
        <v>5389</v>
      </c>
      <c r="F20" s="16">
        <v>5396</v>
      </c>
      <c r="G20" s="16">
        <v>5086</v>
      </c>
      <c r="H20" s="16">
        <v>3617</v>
      </c>
      <c r="I20" s="16">
        <v>4179</v>
      </c>
      <c r="J20" s="16">
        <v>3517</v>
      </c>
      <c r="K20" s="16">
        <v>4797</v>
      </c>
      <c r="L20" s="16">
        <v>5204</v>
      </c>
      <c r="M20" s="16">
        <v>4564</v>
      </c>
      <c r="N20" s="16">
        <v>5338</v>
      </c>
      <c r="O20" s="16">
        <v>4365</v>
      </c>
      <c r="P20" s="3"/>
    </row>
    <row r="21" spans="2:16">
      <c r="B21" s="15" t="s">
        <v>5</v>
      </c>
      <c r="C21" s="14">
        <v>41123</v>
      </c>
      <c r="D21" s="16">
        <v>2242</v>
      </c>
      <c r="E21" s="16">
        <v>2989</v>
      </c>
      <c r="F21" s="16">
        <v>3662</v>
      </c>
      <c r="G21" s="16">
        <v>4075</v>
      </c>
      <c r="H21" s="16">
        <v>3659</v>
      </c>
      <c r="I21" s="16">
        <v>827</v>
      </c>
      <c r="J21" s="16">
        <v>3932</v>
      </c>
      <c r="K21" s="16">
        <v>4072</v>
      </c>
      <c r="L21" s="16">
        <v>4283</v>
      </c>
      <c r="M21" s="16">
        <v>3753</v>
      </c>
      <c r="N21" s="16">
        <v>4190</v>
      </c>
      <c r="O21" s="16">
        <v>3439</v>
      </c>
      <c r="P21" s="3"/>
    </row>
    <row r="22" spans="2:16">
      <c r="B22" s="15" t="s">
        <v>4</v>
      </c>
      <c r="C22" s="14">
        <v>33687</v>
      </c>
      <c r="D22" s="16">
        <v>2521</v>
      </c>
      <c r="E22" s="16">
        <v>2594</v>
      </c>
      <c r="F22" s="16">
        <v>2688</v>
      </c>
      <c r="G22" s="16">
        <v>2788</v>
      </c>
      <c r="H22" s="16">
        <v>2863</v>
      </c>
      <c r="I22" s="16">
        <v>3399</v>
      </c>
      <c r="J22" s="16">
        <v>3273</v>
      </c>
      <c r="K22" s="16">
        <v>2815</v>
      </c>
      <c r="L22" s="16">
        <v>2737</v>
      </c>
      <c r="M22" s="16">
        <v>2684</v>
      </c>
      <c r="N22" s="16">
        <v>2718</v>
      </c>
      <c r="O22" s="16">
        <v>2607</v>
      </c>
      <c r="P22" s="3"/>
    </row>
    <row r="23" spans="2:16">
      <c r="B23" s="15" t="s">
        <v>3</v>
      </c>
      <c r="C23" s="14">
        <v>76591</v>
      </c>
      <c r="D23" s="16">
        <v>5508</v>
      </c>
      <c r="E23" s="16">
        <v>5602</v>
      </c>
      <c r="F23" s="16">
        <v>6310</v>
      </c>
      <c r="G23" s="16">
        <v>6484</v>
      </c>
      <c r="H23" s="16">
        <v>6295</v>
      </c>
      <c r="I23" s="16">
        <v>6309</v>
      </c>
      <c r="J23" s="16">
        <v>6295</v>
      </c>
      <c r="K23" s="16">
        <v>7075</v>
      </c>
      <c r="L23" s="16">
        <v>6278</v>
      </c>
      <c r="M23" s="16">
        <v>5601</v>
      </c>
      <c r="N23" s="16">
        <v>8622</v>
      </c>
      <c r="O23" s="16">
        <v>6212</v>
      </c>
      <c r="P23" s="3"/>
    </row>
    <row r="24" spans="2:16">
      <c r="B24" s="15" t="s">
        <v>2</v>
      </c>
      <c r="C24" s="14">
        <v>23976</v>
      </c>
      <c r="D24" s="16">
        <v>1992</v>
      </c>
      <c r="E24" s="16">
        <v>2707</v>
      </c>
      <c r="F24" s="16">
        <v>2531</v>
      </c>
      <c r="G24" s="16">
        <v>2898</v>
      </c>
      <c r="H24" s="16">
        <v>2563</v>
      </c>
      <c r="I24" s="16">
        <v>3020</v>
      </c>
      <c r="J24" s="16">
        <v>2870</v>
      </c>
      <c r="K24" s="16">
        <v>772</v>
      </c>
      <c r="L24" s="16">
        <v>137</v>
      </c>
      <c r="M24" s="16">
        <v>752</v>
      </c>
      <c r="N24" s="16">
        <v>1705</v>
      </c>
      <c r="O24" s="16">
        <v>2029</v>
      </c>
      <c r="P24" s="3"/>
    </row>
    <row r="25" spans="2:16">
      <c r="B25" s="15" t="s">
        <v>1</v>
      </c>
      <c r="C25" s="14">
        <v>2080</v>
      </c>
      <c r="D25" s="13">
        <v>208</v>
      </c>
      <c r="E25" s="13">
        <v>155</v>
      </c>
      <c r="F25" s="13">
        <v>205</v>
      </c>
      <c r="G25" s="13">
        <v>176</v>
      </c>
      <c r="H25" s="13">
        <v>140</v>
      </c>
      <c r="I25" s="13">
        <v>229</v>
      </c>
      <c r="J25" s="13">
        <v>209</v>
      </c>
      <c r="K25" s="13">
        <v>169</v>
      </c>
      <c r="L25" s="13">
        <v>190</v>
      </c>
      <c r="M25" s="13">
        <v>171</v>
      </c>
      <c r="N25" s="13">
        <v>190</v>
      </c>
      <c r="O25" s="13">
        <v>38</v>
      </c>
      <c r="P25" s="3"/>
    </row>
    <row r="26" spans="2:16">
      <c r="B26" s="15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3"/>
    </row>
    <row r="27" spans="2:16">
      <c r="B27" s="22" t="s">
        <v>19</v>
      </c>
      <c r="C27" s="21">
        <v>4532716.78</v>
      </c>
      <c r="D27" s="21">
        <v>312381</v>
      </c>
      <c r="E27" s="21">
        <v>303264</v>
      </c>
      <c r="F27" s="21">
        <v>420211</v>
      </c>
      <c r="G27" s="21">
        <v>341612.78</v>
      </c>
      <c r="H27" s="21">
        <v>398878</v>
      </c>
      <c r="I27" s="21">
        <v>401752</v>
      </c>
      <c r="J27" s="21">
        <v>381407</v>
      </c>
      <c r="K27" s="21">
        <v>431320</v>
      </c>
      <c r="L27" s="21">
        <v>405726</v>
      </c>
      <c r="M27" s="21">
        <v>389697</v>
      </c>
      <c r="N27" s="21">
        <v>419390</v>
      </c>
      <c r="O27" s="21">
        <v>327078</v>
      </c>
      <c r="P27" s="3"/>
    </row>
    <row r="28" spans="2:16" ht="4.5" customHeight="1">
      <c r="B28" s="20"/>
      <c r="C28" s="1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"/>
    </row>
    <row r="29" spans="2:16">
      <c r="B29" s="15" t="s">
        <v>18</v>
      </c>
      <c r="C29" s="14">
        <v>1846980</v>
      </c>
      <c r="D29" s="17">
        <v>130371</v>
      </c>
      <c r="E29" s="17">
        <v>125188</v>
      </c>
      <c r="F29" s="17">
        <v>176074</v>
      </c>
      <c r="G29" s="17">
        <v>139770</v>
      </c>
      <c r="H29" s="17">
        <v>165436</v>
      </c>
      <c r="I29" s="17">
        <v>160370</v>
      </c>
      <c r="J29" s="17">
        <v>154553</v>
      </c>
      <c r="K29" s="17">
        <v>169440</v>
      </c>
      <c r="L29" s="17">
        <v>162003</v>
      </c>
      <c r="M29" s="17">
        <v>161360</v>
      </c>
      <c r="N29" s="17">
        <v>170766</v>
      </c>
      <c r="O29" s="17">
        <v>131649</v>
      </c>
      <c r="P29" s="3"/>
    </row>
    <row r="30" spans="2:16">
      <c r="B30" s="15" t="s">
        <v>17</v>
      </c>
      <c r="C30" s="14">
        <v>84563</v>
      </c>
      <c r="D30" s="16">
        <v>5307</v>
      </c>
      <c r="E30" s="16">
        <v>5237</v>
      </c>
      <c r="F30" s="16">
        <v>6630</v>
      </c>
      <c r="G30" s="16">
        <v>5961</v>
      </c>
      <c r="H30" s="16">
        <v>6532</v>
      </c>
      <c r="I30" s="16">
        <v>6676</v>
      </c>
      <c r="J30" s="16">
        <v>6767</v>
      </c>
      <c r="K30" s="16">
        <v>7884</v>
      </c>
      <c r="L30" s="16">
        <v>8967</v>
      </c>
      <c r="M30" s="16">
        <v>8423</v>
      </c>
      <c r="N30" s="16">
        <v>9529</v>
      </c>
      <c r="O30" s="16">
        <v>6650</v>
      </c>
      <c r="P30" s="3"/>
    </row>
    <row r="31" spans="2:16">
      <c r="B31" s="15" t="s">
        <v>16</v>
      </c>
      <c r="C31" s="14">
        <v>94723</v>
      </c>
      <c r="D31" s="16">
        <v>6177</v>
      </c>
      <c r="E31" s="16">
        <v>6217</v>
      </c>
      <c r="F31" s="16">
        <v>8675</v>
      </c>
      <c r="G31" s="16">
        <v>6744</v>
      </c>
      <c r="H31" s="16">
        <v>8507</v>
      </c>
      <c r="I31" s="16">
        <v>8667</v>
      </c>
      <c r="J31" s="16">
        <v>8984</v>
      </c>
      <c r="K31" s="16">
        <v>9988</v>
      </c>
      <c r="L31" s="16">
        <v>8214</v>
      </c>
      <c r="M31" s="16">
        <v>8146</v>
      </c>
      <c r="N31" s="16">
        <v>8022</v>
      </c>
      <c r="O31" s="16">
        <v>6382</v>
      </c>
      <c r="P31" s="3"/>
    </row>
    <row r="32" spans="2:16">
      <c r="B32" s="15" t="s">
        <v>15</v>
      </c>
      <c r="C32" s="14">
        <v>131178</v>
      </c>
      <c r="D32" s="16">
        <v>6847</v>
      </c>
      <c r="E32" s="16">
        <v>8422</v>
      </c>
      <c r="F32" s="16">
        <v>11722</v>
      </c>
      <c r="G32" s="16">
        <v>10661</v>
      </c>
      <c r="H32" s="16">
        <v>11827</v>
      </c>
      <c r="I32" s="16">
        <v>12739</v>
      </c>
      <c r="J32" s="16">
        <v>11929</v>
      </c>
      <c r="K32" s="16">
        <v>12880</v>
      </c>
      <c r="L32" s="16">
        <v>11839</v>
      </c>
      <c r="M32" s="16">
        <v>11472</v>
      </c>
      <c r="N32" s="16">
        <v>11303</v>
      </c>
      <c r="O32" s="16">
        <v>9537</v>
      </c>
      <c r="P32" s="3"/>
    </row>
    <row r="33" spans="2:16">
      <c r="B33" s="15" t="s">
        <v>14</v>
      </c>
      <c r="C33" s="14">
        <v>193479</v>
      </c>
      <c r="D33" s="16">
        <v>14756</v>
      </c>
      <c r="E33" s="16">
        <v>12812</v>
      </c>
      <c r="F33" s="16">
        <v>17328</v>
      </c>
      <c r="G33" s="16">
        <v>14524</v>
      </c>
      <c r="H33" s="16">
        <v>16639</v>
      </c>
      <c r="I33" s="16">
        <v>17622</v>
      </c>
      <c r="J33" s="16">
        <v>17377</v>
      </c>
      <c r="K33" s="16">
        <v>18061</v>
      </c>
      <c r="L33" s="16">
        <v>17454</v>
      </c>
      <c r="M33" s="16">
        <v>15898</v>
      </c>
      <c r="N33" s="16">
        <v>17780</v>
      </c>
      <c r="O33" s="16">
        <v>13228</v>
      </c>
      <c r="P33" s="3"/>
    </row>
    <row r="34" spans="2:16">
      <c r="B34" s="18" t="s">
        <v>13</v>
      </c>
      <c r="C34" s="14">
        <v>190087</v>
      </c>
      <c r="D34" s="16">
        <v>12211</v>
      </c>
      <c r="E34" s="16">
        <v>12176</v>
      </c>
      <c r="F34" s="16">
        <v>16702</v>
      </c>
      <c r="G34" s="16">
        <v>15454</v>
      </c>
      <c r="H34" s="16">
        <v>16225</v>
      </c>
      <c r="I34" s="16">
        <v>16409</v>
      </c>
      <c r="J34" s="16">
        <v>16966</v>
      </c>
      <c r="K34" s="16">
        <v>17479</v>
      </c>
      <c r="L34" s="16">
        <v>16263</v>
      </c>
      <c r="M34" s="16">
        <v>14315</v>
      </c>
      <c r="N34" s="16">
        <v>19333</v>
      </c>
      <c r="O34" s="16">
        <v>16554</v>
      </c>
      <c r="P34" s="3"/>
    </row>
    <row r="35" spans="2:16">
      <c r="B35" s="15" t="s">
        <v>12</v>
      </c>
      <c r="C35" s="14">
        <v>56453</v>
      </c>
      <c r="D35" s="16">
        <v>3890</v>
      </c>
      <c r="E35" s="16">
        <v>3692</v>
      </c>
      <c r="F35" s="16">
        <v>5036</v>
      </c>
      <c r="G35" s="16">
        <v>4521</v>
      </c>
      <c r="H35" s="16">
        <v>5121</v>
      </c>
      <c r="I35" s="16">
        <v>4860</v>
      </c>
      <c r="J35" s="16">
        <v>5021</v>
      </c>
      <c r="K35" s="16">
        <v>5468</v>
      </c>
      <c r="L35" s="16">
        <v>5038</v>
      </c>
      <c r="M35" s="16">
        <v>4743</v>
      </c>
      <c r="N35" s="16">
        <v>5329</v>
      </c>
      <c r="O35" s="16">
        <v>3734</v>
      </c>
      <c r="P35" s="3"/>
    </row>
    <row r="36" spans="2:16">
      <c r="B36" s="15" t="s">
        <v>11</v>
      </c>
      <c r="C36" s="14">
        <v>303792</v>
      </c>
      <c r="D36" s="13">
        <v>23472</v>
      </c>
      <c r="E36" s="13">
        <v>22031</v>
      </c>
      <c r="F36" s="13">
        <v>27123</v>
      </c>
      <c r="G36" s="13">
        <v>20423</v>
      </c>
      <c r="H36" s="13">
        <v>26337</v>
      </c>
      <c r="I36" s="13">
        <v>25931</v>
      </c>
      <c r="J36" s="13">
        <v>24732</v>
      </c>
      <c r="K36" s="13">
        <v>29133</v>
      </c>
      <c r="L36" s="13">
        <v>26810</v>
      </c>
      <c r="M36" s="13">
        <v>26410</v>
      </c>
      <c r="N36" s="13">
        <v>28247</v>
      </c>
      <c r="O36" s="13">
        <v>23143</v>
      </c>
      <c r="P36" s="3"/>
    </row>
    <row r="37" spans="2:16">
      <c r="B37" s="15" t="s">
        <v>10</v>
      </c>
      <c r="C37" s="14">
        <v>104875</v>
      </c>
      <c r="D37" s="13">
        <v>7351</v>
      </c>
      <c r="E37" s="13">
        <v>6591</v>
      </c>
      <c r="F37" s="13">
        <v>9023</v>
      </c>
      <c r="G37" s="13">
        <v>7963</v>
      </c>
      <c r="H37" s="13">
        <v>8605</v>
      </c>
      <c r="I37" s="13">
        <v>9331</v>
      </c>
      <c r="J37" s="13">
        <v>9896</v>
      </c>
      <c r="K37" s="13">
        <v>10269</v>
      </c>
      <c r="L37" s="13">
        <v>10025</v>
      </c>
      <c r="M37" s="13">
        <v>8618</v>
      </c>
      <c r="N37" s="13">
        <v>9831</v>
      </c>
      <c r="O37" s="13">
        <v>7372</v>
      </c>
      <c r="P37" s="3"/>
    </row>
    <row r="38" spans="2:16">
      <c r="B38" s="15" t="s">
        <v>9</v>
      </c>
      <c r="C38" s="14">
        <v>122512</v>
      </c>
      <c r="D38" s="17">
        <v>7704</v>
      </c>
      <c r="E38" s="17">
        <v>8164</v>
      </c>
      <c r="F38" s="17">
        <v>9760</v>
      </c>
      <c r="G38" s="17">
        <v>9006</v>
      </c>
      <c r="H38" s="17">
        <v>11012</v>
      </c>
      <c r="I38" s="17">
        <v>11152</v>
      </c>
      <c r="J38" s="17">
        <v>10483</v>
      </c>
      <c r="K38" s="17">
        <v>11295</v>
      </c>
      <c r="L38" s="17">
        <v>13818</v>
      </c>
      <c r="M38" s="17">
        <v>10112</v>
      </c>
      <c r="N38" s="17">
        <v>11014</v>
      </c>
      <c r="O38" s="17">
        <v>8992</v>
      </c>
      <c r="P38" s="3"/>
    </row>
    <row r="39" spans="2:16">
      <c r="B39" s="15" t="s">
        <v>8</v>
      </c>
      <c r="C39" s="14">
        <v>306161</v>
      </c>
      <c r="D39" s="17">
        <v>19342</v>
      </c>
      <c r="E39" s="17">
        <v>19650</v>
      </c>
      <c r="F39" s="17">
        <v>27972</v>
      </c>
      <c r="G39" s="17">
        <v>24880</v>
      </c>
      <c r="H39" s="17">
        <v>26757</v>
      </c>
      <c r="I39" s="17">
        <v>28906</v>
      </c>
      <c r="J39" s="17">
        <v>24606</v>
      </c>
      <c r="K39" s="17">
        <v>32730</v>
      </c>
      <c r="L39" s="17">
        <v>27108</v>
      </c>
      <c r="M39" s="17">
        <v>24246</v>
      </c>
      <c r="N39" s="17">
        <v>29163</v>
      </c>
      <c r="O39" s="17">
        <v>20801</v>
      </c>
      <c r="P39" s="3"/>
    </row>
    <row r="40" spans="2:16">
      <c r="B40" s="15" t="s">
        <v>7</v>
      </c>
      <c r="C40" s="14">
        <v>821990.78</v>
      </c>
      <c r="D40" s="13">
        <v>57009</v>
      </c>
      <c r="E40" s="13">
        <v>56843</v>
      </c>
      <c r="F40" s="13">
        <v>79038</v>
      </c>
      <c r="G40" s="13">
        <v>60858.78</v>
      </c>
      <c r="H40" s="13">
        <v>70519</v>
      </c>
      <c r="I40" s="13">
        <v>74084</v>
      </c>
      <c r="J40" s="13">
        <v>66383</v>
      </c>
      <c r="K40" s="13">
        <v>80403</v>
      </c>
      <c r="L40" s="13">
        <v>72468</v>
      </c>
      <c r="M40" s="13">
        <v>71460</v>
      </c>
      <c r="N40" s="13">
        <v>74144</v>
      </c>
      <c r="O40" s="13">
        <v>58781</v>
      </c>
      <c r="P40" s="3"/>
    </row>
    <row r="41" spans="2:16">
      <c r="B41" s="15" t="s">
        <v>6</v>
      </c>
      <c r="C41" s="14">
        <v>56663</v>
      </c>
      <c r="D41" s="16">
        <v>4200</v>
      </c>
      <c r="E41" s="16">
        <v>3709</v>
      </c>
      <c r="F41" s="16">
        <v>5398</v>
      </c>
      <c r="G41" s="16">
        <v>3921</v>
      </c>
      <c r="H41" s="16">
        <v>5164</v>
      </c>
      <c r="I41" s="16">
        <v>5219</v>
      </c>
      <c r="J41" s="16">
        <v>4308</v>
      </c>
      <c r="K41" s="16">
        <v>5456</v>
      </c>
      <c r="L41" s="16">
        <v>5246</v>
      </c>
      <c r="M41" s="16">
        <v>4850</v>
      </c>
      <c r="N41" s="16">
        <v>5168</v>
      </c>
      <c r="O41" s="16">
        <v>4024</v>
      </c>
      <c r="P41" s="3"/>
    </row>
    <row r="42" spans="2:16">
      <c r="B42" s="15" t="s">
        <v>5</v>
      </c>
      <c r="C42" s="14">
        <v>49374</v>
      </c>
      <c r="D42" s="16">
        <v>2952</v>
      </c>
      <c r="E42" s="16">
        <v>3506</v>
      </c>
      <c r="F42" s="16">
        <v>4635</v>
      </c>
      <c r="G42" s="16">
        <v>3694</v>
      </c>
      <c r="H42" s="16">
        <v>4821</v>
      </c>
      <c r="I42" s="16">
        <v>4205</v>
      </c>
      <c r="J42" s="16">
        <v>4687</v>
      </c>
      <c r="K42" s="16">
        <v>4861</v>
      </c>
      <c r="L42" s="16">
        <v>4362</v>
      </c>
      <c r="M42" s="16">
        <v>4222</v>
      </c>
      <c r="N42" s="16">
        <v>4327</v>
      </c>
      <c r="O42" s="16">
        <v>3102</v>
      </c>
      <c r="P42" s="3"/>
    </row>
    <row r="43" spans="2:16">
      <c r="B43" s="15" t="s">
        <v>4</v>
      </c>
      <c r="C43" s="14">
        <v>37864</v>
      </c>
      <c r="D43" s="16">
        <v>3519</v>
      </c>
      <c r="E43" s="16">
        <v>2531</v>
      </c>
      <c r="F43" s="16">
        <v>3426</v>
      </c>
      <c r="G43" s="16">
        <v>3294</v>
      </c>
      <c r="H43" s="16">
        <v>2905</v>
      </c>
      <c r="I43" s="16">
        <v>3480</v>
      </c>
      <c r="J43" s="16">
        <v>2581</v>
      </c>
      <c r="K43" s="16">
        <v>3320</v>
      </c>
      <c r="L43" s="16">
        <v>2963</v>
      </c>
      <c r="M43" s="16">
        <v>2853</v>
      </c>
      <c r="N43" s="16">
        <v>3364</v>
      </c>
      <c r="O43" s="16">
        <v>3628</v>
      </c>
      <c r="P43" s="3"/>
    </row>
    <row r="44" spans="2:16">
      <c r="B44" s="15" t="s">
        <v>3</v>
      </c>
      <c r="C44" s="14">
        <v>97218</v>
      </c>
      <c r="D44" s="16">
        <v>4268</v>
      </c>
      <c r="E44" s="16">
        <v>3987</v>
      </c>
      <c r="F44" s="16">
        <v>8543</v>
      </c>
      <c r="G44" s="16">
        <v>7245</v>
      </c>
      <c r="H44" s="16">
        <v>9424</v>
      </c>
      <c r="I44" s="16">
        <v>9195</v>
      </c>
      <c r="J44" s="16">
        <v>9244</v>
      </c>
      <c r="K44" s="16">
        <v>9405</v>
      </c>
      <c r="L44" s="16">
        <v>10102</v>
      </c>
      <c r="M44" s="16">
        <v>9566</v>
      </c>
      <c r="N44" s="16">
        <v>8893</v>
      </c>
      <c r="O44" s="16">
        <v>7346</v>
      </c>
      <c r="P44" s="3"/>
    </row>
    <row r="45" spans="2:16">
      <c r="B45" s="15" t="s">
        <v>2</v>
      </c>
      <c r="C45" s="14">
        <v>33217</v>
      </c>
      <c r="D45" s="16">
        <v>2979</v>
      </c>
      <c r="E45" s="16">
        <v>2493</v>
      </c>
      <c r="F45" s="16">
        <v>3083</v>
      </c>
      <c r="G45" s="16">
        <v>2648</v>
      </c>
      <c r="H45" s="16">
        <v>2812</v>
      </c>
      <c r="I45" s="16">
        <v>2702</v>
      </c>
      <c r="J45" s="16">
        <v>2749</v>
      </c>
      <c r="K45" s="16">
        <v>3058</v>
      </c>
      <c r="L45" s="16">
        <v>2834</v>
      </c>
      <c r="M45" s="16">
        <v>2799</v>
      </c>
      <c r="N45" s="16">
        <v>3041</v>
      </c>
      <c r="O45" s="16">
        <v>2019</v>
      </c>
      <c r="P45" s="3"/>
    </row>
    <row r="46" spans="2:16">
      <c r="B46" s="15" t="s">
        <v>1</v>
      </c>
      <c r="C46" s="14">
        <v>1587</v>
      </c>
      <c r="D46" s="13">
        <v>26</v>
      </c>
      <c r="E46" s="13">
        <v>15</v>
      </c>
      <c r="F46" s="13">
        <v>43</v>
      </c>
      <c r="G46" s="13">
        <v>45</v>
      </c>
      <c r="H46" s="13">
        <v>235</v>
      </c>
      <c r="I46" s="13">
        <v>204</v>
      </c>
      <c r="J46" s="13">
        <v>141</v>
      </c>
      <c r="K46" s="13">
        <v>190</v>
      </c>
      <c r="L46" s="13">
        <v>212</v>
      </c>
      <c r="M46" s="13">
        <v>204</v>
      </c>
      <c r="N46" s="13">
        <v>136</v>
      </c>
      <c r="O46" s="13">
        <v>136</v>
      </c>
      <c r="P46" s="3"/>
    </row>
    <row r="47" spans="2:16" ht="5.0999999999999996" customHeight="1" thickBot="1">
      <c r="B47" s="12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7"/>
    </row>
    <row r="48" spans="2:16" ht="5.0999999999999996" customHeight="1"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7"/>
    </row>
    <row r="49" spans="2:16">
      <c r="B49" s="6" t="s">
        <v>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4"/>
    </row>
  </sheetData>
  <mergeCells count="3">
    <mergeCell ref="B3:B4"/>
    <mergeCell ref="C3:C4"/>
    <mergeCell ref="D3:O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9"/>
  <sheetViews>
    <sheetView showGridLines="0" zoomScale="90" zoomScaleNormal="90" workbookViewId="0"/>
  </sheetViews>
  <sheetFormatPr baseColWidth="10" defaultColWidth="9.28515625" defaultRowHeight="12.75"/>
  <cols>
    <col min="1" max="1" width="2.5703125" style="30" customWidth="1"/>
    <col min="2" max="2" width="12.42578125" style="30" customWidth="1"/>
    <col min="3" max="3" width="12.140625" style="30" customWidth="1"/>
    <col min="4" max="4" width="9.28515625" style="30"/>
    <col min="5" max="5" width="12.140625" style="29" bestFit="1" customWidth="1"/>
    <col min="6" max="16384" width="9.28515625" style="29"/>
  </cols>
  <sheetData>
    <row r="1" spans="1:16" ht="15">
      <c r="A1" s="45"/>
    </row>
    <row r="2" spans="1:16" ht="25.5">
      <c r="B2" s="44" t="s">
        <v>50</v>
      </c>
      <c r="C2" s="44" t="s">
        <v>49</v>
      </c>
      <c r="D2" s="43"/>
      <c r="E2" s="41"/>
    </row>
    <row r="3" spans="1:16" ht="14.25">
      <c r="A3" s="35" t="s">
        <v>48</v>
      </c>
      <c r="B3" s="37">
        <v>304864</v>
      </c>
      <c r="C3" s="30">
        <v>312381</v>
      </c>
      <c r="D3" s="36"/>
      <c r="E3" s="41"/>
      <c r="F3" s="42"/>
      <c r="G3" s="33"/>
      <c r="H3" s="33"/>
      <c r="I3" s="33"/>
    </row>
    <row r="4" spans="1:16">
      <c r="A4" s="35" t="s">
        <v>47</v>
      </c>
      <c r="B4" s="37">
        <v>337506</v>
      </c>
      <c r="C4" s="30">
        <v>303264</v>
      </c>
      <c r="D4" s="36"/>
      <c r="E4" s="41"/>
      <c r="F4" s="33"/>
      <c r="G4" s="33"/>
      <c r="H4" s="33"/>
      <c r="I4" s="33"/>
    </row>
    <row r="5" spans="1:16">
      <c r="A5" s="35" t="s">
        <v>46</v>
      </c>
      <c r="B5" s="37">
        <v>380282</v>
      </c>
      <c r="C5" s="30">
        <v>420211</v>
      </c>
      <c r="D5" s="36"/>
      <c r="F5" s="33"/>
      <c r="G5" s="33"/>
      <c r="H5" s="33"/>
      <c r="I5" s="33"/>
    </row>
    <row r="6" spans="1:16">
      <c r="A6" s="35" t="s">
        <v>45</v>
      </c>
      <c r="B6" s="37">
        <v>390928</v>
      </c>
      <c r="C6" s="40">
        <v>341612.78</v>
      </c>
      <c r="D6" s="36"/>
      <c r="E6" s="39"/>
      <c r="F6" s="33"/>
      <c r="G6" s="33"/>
      <c r="H6" s="33"/>
      <c r="I6" s="33"/>
    </row>
    <row r="7" spans="1:16">
      <c r="A7" s="35" t="s">
        <v>44</v>
      </c>
      <c r="B7" s="37">
        <v>355916</v>
      </c>
      <c r="C7" s="30">
        <v>398878</v>
      </c>
      <c r="D7" s="36"/>
      <c r="F7" s="33"/>
      <c r="G7" s="33"/>
      <c r="H7" s="33"/>
      <c r="I7" s="33"/>
    </row>
    <row r="8" spans="1:16">
      <c r="A8" s="35" t="s">
        <v>43</v>
      </c>
      <c r="B8" s="37">
        <v>386433</v>
      </c>
      <c r="C8" s="30">
        <v>401752</v>
      </c>
      <c r="D8" s="36"/>
      <c r="F8" s="33"/>
      <c r="G8" s="33"/>
      <c r="H8" s="33"/>
      <c r="I8" s="33"/>
    </row>
    <row r="9" spans="1:16">
      <c r="A9" s="35" t="s">
        <v>42</v>
      </c>
      <c r="B9" s="37">
        <v>357565</v>
      </c>
      <c r="C9" s="30">
        <v>381407</v>
      </c>
      <c r="D9" s="36"/>
      <c r="F9" s="33"/>
      <c r="G9" s="33"/>
      <c r="H9" s="33"/>
      <c r="I9" s="33"/>
    </row>
    <row r="10" spans="1:16">
      <c r="A10" s="35" t="s">
        <v>41</v>
      </c>
      <c r="B10" s="37">
        <v>391010</v>
      </c>
      <c r="C10" s="30">
        <v>431320</v>
      </c>
      <c r="D10" s="36"/>
      <c r="F10" s="33"/>
      <c r="G10" s="33"/>
      <c r="H10" s="33"/>
      <c r="I10" s="33"/>
      <c r="P10" s="38"/>
    </row>
    <row r="11" spans="1:16">
      <c r="A11" s="35" t="s">
        <v>40</v>
      </c>
      <c r="B11" s="37">
        <v>392474</v>
      </c>
      <c r="C11" s="30">
        <v>405726</v>
      </c>
      <c r="D11" s="36"/>
      <c r="F11" s="33"/>
      <c r="G11" s="33"/>
      <c r="H11" s="33"/>
      <c r="I11" s="33"/>
    </row>
    <row r="12" spans="1:16">
      <c r="A12" s="35" t="s">
        <v>39</v>
      </c>
      <c r="B12" s="37">
        <v>347639</v>
      </c>
      <c r="C12" s="30">
        <v>389697</v>
      </c>
      <c r="D12" s="36"/>
      <c r="F12" s="33"/>
      <c r="G12" s="33"/>
      <c r="H12" s="33"/>
      <c r="I12" s="33"/>
    </row>
    <row r="13" spans="1:16">
      <c r="A13" s="35" t="s">
        <v>38</v>
      </c>
      <c r="B13" s="37">
        <v>379656</v>
      </c>
      <c r="C13" s="30">
        <v>419390</v>
      </c>
      <c r="D13" s="36"/>
      <c r="F13" s="33"/>
      <c r="G13" s="33"/>
      <c r="H13" s="33"/>
      <c r="I13" s="33"/>
    </row>
    <row r="14" spans="1:16">
      <c r="A14" s="35" t="s">
        <v>37</v>
      </c>
      <c r="B14" s="37">
        <v>335255</v>
      </c>
      <c r="C14" s="30">
        <v>327078</v>
      </c>
      <c r="D14" s="36"/>
      <c r="F14" s="33"/>
      <c r="G14" s="33"/>
      <c r="H14" s="33"/>
      <c r="I14" s="33"/>
    </row>
    <row r="15" spans="1:16">
      <c r="A15" s="35"/>
    </row>
    <row r="16" spans="1:16">
      <c r="A16" s="35"/>
      <c r="B16" s="34">
        <f>SUM(B3:B14)</f>
        <v>4359528</v>
      </c>
      <c r="C16" s="34">
        <f>SUM(C3:C14)</f>
        <v>4532716.78</v>
      </c>
      <c r="D16" s="34"/>
      <c r="F16" s="33"/>
      <c r="G16" s="33"/>
      <c r="H16" s="33"/>
      <c r="I16" s="33"/>
    </row>
    <row r="18" spans="1:3">
      <c r="A18" s="32"/>
    </row>
    <row r="19" spans="1:3" ht="15.75">
      <c r="A19" s="31"/>
      <c r="B19" s="31"/>
      <c r="C19" s="31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4.3.4_A</vt:lpstr>
      <vt:lpstr>Gráf-04.3.4_A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2020-09-18T13:52:52Z</dcterms:created>
  <dcterms:modified xsi:type="dcterms:W3CDTF">2020-09-18T16:14:42Z</dcterms:modified>
</cp:coreProperties>
</file>