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8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<sst xmlns="http://schemas.openxmlformats.org/spreadsheetml/2006/main" count="56" uniqueCount="42">
  <si>
    <t>CUADRO 1.3.8 FRECUENCIA DEL VIENTO (F) EN % Y VELOCIDAD MEDIA DEL VIENTO (V) EN Km/h POR DIRECCIÓN Y VELOCIDAD MEDIA MENSUAL, SEGÚN MES.</t>
  </si>
  <si>
    <t>LATITUD: 25º 14'</t>
  </si>
  <si>
    <t>LONGITUD: 57º 30'</t>
  </si>
  <si>
    <t>ELEVACIÓN: 83 m</t>
  </si>
  <si>
    <t>MES</t>
  </si>
  <si>
    <t>DIRECCIÓN</t>
  </si>
  <si>
    <t xml:space="preserve">CALMA F </t>
  </si>
  <si>
    <t>VELOCIDAD MEDIA MENSUAL</t>
  </si>
  <si>
    <t>N</t>
  </si>
  <si>
    <t>NE</t>
  </si>
  <si>
    <t>E</t>
  </si>
  <si>
    <t>SE</t>
  </si>
  <si>
    <t>S</t>
  </si>
  <si>
    <t>SO</t>
  </si>
  <si>
    <t>O</t>
  </si>
  <si>
    <t>NO</t>
  </si>
  <si>
    <t>F</t>
  </si>
  <si>
    <t>V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</si>
  <si>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</si>
  <si>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</si>
  <si>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</si>
  <si>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</si>
  <si>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</si>
  <si>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</si>
  <si>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</si>
  <si>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</si>
  <si>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</si>
  <si>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</si>
  <si>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</si>
  <si>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</si>
  <si>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</si>
  <si>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Referencias: </t>
  </si>
  <si>
    <t>SO:  SurOeste</t>
  </si>
  <si>
    <t>FUENTE: Dirección de Meteorología e Hidrología de la Dirección Nacional de Aeronáutica Civil.</t>
  </si>
  <si>
    <t xml:space="preserve">                   ESTACIÓN ASUNCIÓN-AERO CENTRAL. AÑO 2017</t>
  </si>
  <si>
    <t>N:     Norte</t>
  </si>
  <si>
    <t>NE:   NorEste</t>
  </si>
  <si>
    <t>E:      Este</t>
  </si>
  <si>
    <t>SE:   SurEste</t>
  </si>
  <si>
    <t>S:     Sur</t>
  </si>
  <si>
    <t>NO:  NorOeste</t>
  </si>
  <si>
    <t>O:    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</si>
</sst>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7" fillId="12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7" fillId="16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0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8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32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166" fontId="11" fillId="6" borderId="4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166" fontId="13" fillId="7" borderId="7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6" fontId="12" fillId="0" borderId="6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7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17" fillId="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13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7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166" fontId="9" fillId="5" borderId="4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24" fillId="0" borderId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1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9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4" fillId="55" borderId="18" applyNumberFormat="0" applyFont="0" applyAlignment="0" applyProtection="0"/>
    <xf numFmtId="166" fontId="24" fillId="55" borderId="18" applyNumberFormat="0" applyFont="0" applyAlignment="0" applyProtection="0"/>
    <xf numFmtId="166" fontId="24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2" fillId="55" borderId="18" applyNumberFormat="0" applyFont="0" applyAlignment="0" applyProtection="0"/>
    <xf numFmtId="166" fontId="22" fillId="55" borderId="18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166" fontId="10" fillId="6" borderId="5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166" fontId="3" fillId="0" borderId="1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4" fillId="0" borderId="2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166" fontId="5" fillId="0" borderId="3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16" fillId="0" borderId="9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1" fontId="20" fillId="0" borderId="0" xfId="0" applyNumberFormat="1" applyFont="1" applyFill="1" applyAlignment="1" applyProtection="1">
      <alignment horizontal="right" indent="2"/>
    </xf>
    <xf numFmtId="1" fontId="20" fillId="0" borderId="0" xfId="0" applyNumberFormat="1" applyFont="1" applyFill="1" applyAlignment="1" applyProtection="1">
      <alignment horizontal="right" indent="3"/>
    </xf>
    <xf numFmtId="1" fontId="20" fillId="0" borderId="0" xfId="0" applyNumberFormat="1" applyFont="1" applyFill="1" applyAlignment="1" applyProtection="1">
      <alignment horizontal="right" indent="4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 applyProtection="1">
      <alignment horizontal="left" indent="1"/>
    </xf>
    <xf numFmtId="1" fontId="18" fillId="0" borderId="0" xfId="0" applyNumberFormat="1" applyFont="1" applyFill="1" applyBorder="1" applyAlignment="1">
      <alignment horizontal="right" vertical="center" wrapText="1" indent="2"/>
    </xf>
    <xf numFmtId="1" fontId="18" fillId="0" borderId="0" xfId="0" applyNumberFormat="1" applyFont="1" applyFill="1" applyBorder="1" applyAlignment="1">
      <alignment horizontal="right" vertical="center" wrapText="1" indent="3"/>
    </xf>
    <xf numFmtId="0" fontId="18" fillId="0" borderId="0" xfId="0" applyFont="1" applyFill="1" applyBorder="1" applyAlignment="1">
      <alignment horizontal="right" vertical="center" wrapText="1" indent="4"/>
    </xf>
    <xf numFmtId="41" fontId="18" fillId="0" borderId="0" xfId="0" applyNumberFormat="1" applyFont="1" applyFill="1" applyBorder="1" applyAlignment="1">
      <alignment horizontal="right" vertical="center" wrapText="1" indent="2"/>
    </xf>
    <xf numFmtId="0" fontId="18" fillId="0" borderId="14" xfId="0" applyFont="1" applyFill="1" applyBorder="1" applyAlignment="1" applyProtection="1">
      <alignment horizontal="left"/>
    </xf>
    <xf numFmtId="1" fontId="18" fillId="0" borderId="14" xfId="0" applyNumberFormat="1" applyFont="1" applyFill="1" applyBorder="1" applyAlignment="1" applyProtection="1">
      <alignment horizontal="right"/>
    </xf>
    <xf numFmtId="1" fontId="18" fillId="0" borderId="14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Protection="1"/>
    <xf numFmtId="164" fontId="21" fillId="0" borderId="0" xfId="0" applyNumberFormat="1" applyFont="1" applyFill="1" applyProtection="1"/>
    <xf numFmtId="0" fontId="21" fillId="0" borderId="0" xfId="0" applyFont="1" applyFill="1"/>
    <xf numFmtId="37" fontId="18" fillId="0" borderId="0" xfId="0" applyNumberFormat="1" applyFont="1" applyFill="1" applyProtection="1"/>
    <xf numFmtId="165" fontId="18" fillId="0" borderId="0" xfId="0" applyNumberFormat="1" applyFont="1" applyFill="1" applyProtection="1"/>
    <xf numFmtId="3" fontId="18" fillId="0" borderId="0" xfId="0" applyNumberFormat="1" applyFont="1" applyFill="1" applyProtection="1"/>
    <xf numFmtId="3" fontId="20" fillId="0" borderId="0" xfId="0" applyNumberFormat="1" applyFont="1" applyFill="1" applyProtection="1"/>
    <xf numFmtId="165" fontId="20" fillId="0" borderId="0" xfId="0" applyNumberFormat="1" applyFont="1" applyFill="1" applyProtection="1"/>
    <xf numFmtId="3" fontId="21" fillId="0" borderId="0" xfId="0" applyNumberFormat="1" applyFont="1" applyFill="1" applyProtection="1"/>
    <xf numFmtId="164" fontId="20" fillId="0" borderId="0" xfId="0" applyNumberFormat="1" applyFont="1" applyFill="1" applyProtection="1"/>
    <xf numFmtId="39" fontId="18" fillId="0" borderId="0" xfId="0" applyNumberFormat="1" applyFont="1" applyFill="1" applyProtection="1"/>
    <xf numFmtId="43" fontId="18" fillId="0" borderId="0" xfId="1" applyFont="1" applyFill="1" applyProtection="1"/>
    <xf numFmtId="0" fontId="20" fillId="56" borderId="0" xfId="0" applyFont="1" applyFill="1" applyAlignment="1" applyProtection="1">
      <alignment horizontal="left" indent="1"/>
    </xf>
    <xf numFmtId="1" fontId="20" fillId="56" borderId="0" xfId="0" applyNumberFormat="1" applyFont="1" applyFill="1" applyAlignment="1" applyProtection="1">
      <alignment horizontal="right" indent="2"/>
    </xf>
    <xf numFmtId="1" fontId="20" fillId="56" borderId="0" xfId="0" applyNumberFormat="1" applyFont="1" applyFill="1" applyAlignment="1" applyProtection="1">
      <alignment horizontal="right" indent="3"/>
    </xf>
    <xf numFmtId="1" fontId="20" fillId="56" borderId="0" xfId="0" applyNumberFormat="1" applyFont="1" applyFill="1" applyAlignment="1" applyProtection="1">
      <alignment horizontal="right" indent="4"/>
    </xf>
    <xf numFmtId="0" fontId="19" fillId="0" borderId="0" xfId="0" applyFont="1" applyFill="1" applyAlignment="1">
      <alignment horizont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tabSelected="1" zoomScale="80" zoomScaleNormal="80" workbookViewId="0">
      <selection activeCell="A5" sqref="A5"/>
    </sheetView>
  </sheetViews>
  <sheetFormatPr baseColWidth="10" defaultColWidth="11" defaultRowHeight="12.75"/>
  <cols>
    <col min="1" max="1" width="1.85546875" style="1" customWidth="1"/>
    <col min="2" max="2" width="15.28515625" style="1" customWidth="1"/>
    <col min="3" max="18" width="7.140625" style="1" customWidth="1"/>
    <col min="19" max="19" width="10.85546875" style="1" customWidth="1"/>
    <col min="20" max="20" width="12.7109375" style="1" customWidth="1"/>
    <col min="21" max="16384" width="11" style="1"/>
  </cols>
  <sheetData>
    <row r="2" spans="2:20" ht="15" customHeight="1">
      <c r="B2" s="2" t="s">
        <v>0</v>
      </c>
    </row>
    <row r="3" spans="2:20" ht="15" customHeight="1">
      <c r="B3" s="3" t="s">
        <v>34</v>
      </c>
      <c r="M3" s="37"/>
      <c r="N3" s="37"/>
      <c r="O3" s="37"/>
      <c r="P3" s="37"/>
      <c r="R3" s="4"/>
    </row>
    <row r="4" spans="2:20" ht="15" customHeight="1"/>
    <row r="5" spans="2:20" ht="12.75" customHeight="1">
      <c r="B5" s="5" t="s">
        <v>1</v>
      </c>
      <c r="I5" s="2" t="s">
        <v>2</v>
      </c>
      <c r="R5" s="2" t="s">
        <v>3</v>
      </c>
    </row>
    <row r="6" spans="2:20" ht="5.0999999999999996" customHeight="1">
      <c r="B6" s="6"/>
    </row>
    <row r="7" spans="2:20">
      <c r="B7" s="38" t="s">
        <v>4</v>
      </c>
      <c r="C7" s="41" t="s">
        <v>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 t="s">
        <v>6</v>
      </c>
      <c r="T7" s="42" t="s">
        <v>7</v>
      </c>
    </row>
    <row r="8" spans="2:20">
      <c r="B8" s="39"/>
      <c r="C8" s="47" t="s">
        <v>8</v>
      </c>
      <c r="D8" s="47"/>
      <c r="E8" s="47" t="s">
        <v>9</v>
      </c>
      <c r="F8" s="47"/>
      <c r="G8" s="47" t="s">
        <v>10</v>
      </c>
      <c r="H8" s="47"/>
      <c r="I8" s="47" t="s">
        <v>11</v>
      </c>
      <c r="J8" s="47"/>
      <c r="K8" s="47" t="s">
        <v>12</v>
      </c>
      <c r="L8" s="47"/>
      <c r="M8" s="47" t="s">
        <v>13</v>
      </c>
      <c r="N8" s="47"/>
      <c r="O8" s="47" t="s">
        <v>14</v>
      </c>
      <c r="P8" s="47"/>
      <c r="Q8" s="47" t="s">
        <v>15</v>
      </c>
      <c r="R8" s="47"/>
      <c r="S8" s="43"/>
      <c r="T8" s="45"/>
    </row>
    <row r="9" spans="2:20">
      <c r="B9" s="40"/>
      <c r="C9" s="7" t="s">
        <v>16</v>
      </c>
      <c r="D9" s="7" t="s">
        <v>17</v>
      </c>
      <c r="E9" s="7" t="s">
        <v>16</v>
      </c>
      <c r="F9" s="7" t="s">
        <v>17</v>
      </c>
      <c r="G9" s="7" t="s">
        <v>16</v>
      </c>
      <c r="H9" s="7" t="s">
        <v>17</v>
      </c>
      <c r="I9" s="7" t="s">
        <v>16</v>
      </c>
      <c r="J9" s="7" t="s">
        <v>17</v>
      </c>
      <c r="K9" s="7" t="s">
        <v>16</v>
      </c>
      <c r="L9" s="7" t="s">
        <v>17</v>
      </c>
      <c r="M9" s="7" t="s">
        <v>16</v>
      </c>
      <c r="N9" s="7" t="s">
        <v>17</v>
      </c>
      <c r="O9" s="7" t="s">
        <v>16</v>
      </c>
      <c r="P9" s="7" t="s">
        <v>17</v>
      </c>
      <c r="Q9" s="7" t="s">
        <v>16</v>
      </c>
      <c r="R9" s="7" t="s">
        <v>17</v>
      </c>
      <c r="S9" s="44"/>
      <c r="T9" s="46"/>
    </row>
    <row r="10" spans="2:20" ht="5.0999999999999996" customHeight="1">
      <c r="B10" s="6"/>
    </row>
    <row r="11" spans="2:20">
      <c r="B11" s="33" t="s">
        <v>18</v>
      </c>
      <c r="C11" s="34">
        <f>SUM(C13:C24)/12</f>
        <v>5.5232334869431652</v>
      </c>
      <c r="D11" s="34">
        <f>SUM(D13:D24)/12</f>
        <v>15.083333333333334</v>
      </c>
      <c r="E11" s="34">
        <f t="shared" ref="E11:S11" si="0">SUM(E13:E24)/12</f>
        <v>24.628136200716849</v>
      </c>
      <c r="F11" s="34">
        <f>SUM(F13:F24)/12</f>
        <v>14</v>
      </c>
      <c r="G11" s="34">
        <f t="shared" si="0"/>
        <v>16.979886712749614</v>
      </c>
      <c r="H11" s="34">
        <f t="shared" si="0"/>
        <v>9.5833333333333339</v>
      </c>
      <c r="I11" s="34">
        <f t="shared" si="0"/>
        <v>10.249295954941116</v>
      </c>
      <c r="J11" s="34">
        <f t="shared" si="0"/>
        <v>9.5833333333333339</v>
      </c>
      <c r="K11" s="34">
        <f t="shared" si="0"/>
        <v>20.255056323604713</v>
      </c>
      <c r="L11" s="34">
        <f t="shared" si="0"/>
        <v>14.5</v>
      </c>
      <c r="M11" s="34">
        <f t="shared" si="0"/>
        <v>6.1619143625192017</v>
      </c>
      <c r="N11" s="34">
        <f t="shared" si="0"/>
        <v>14.916666666666666</v>
      </c>
      <c r="O11" s="34">
        <f>SUM(O13:O24)/10</f>
        <v>3.7368471582181257</v>
      </c>
      <c r="P11" s="34">
        <f>SUM(P13:P24)/10</f>
        <v>12.3</v>
      </c>
      <c r="Q11" s="34">
        <f>SUM(Q13:Q24)/9</f>
        <v>1.887267451783581</v>
      </c>
      <c r="R11" s="34">
        <f>SUM(R13:R24)/9</f>
        <v>7.8888888888888893</v>
      </c>
      <c r="S11" s="35">
        <f t="shared" si="0"/>
        <v>11.672987071172557</v>
      </c>
      <c r="T11" s="36">
        <f>SUM(T13:T24)/12</f>
        <v>10.416666666666666</v>
      </c>
    </row>
    <row r="12" spans="2:20" ht="5.0999999999999996" customHeight="1">
      <c r="B12" s="1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10"/>
    </row>
    <row r="13" spans="2:20" ht="15" customHeight="1">
      <c r="B13" s="12" t="s">
        <v>19</v>
      </c>
      <c r="C13" s="13">
        <v>17.338709677419356</v>
      </c>
      <c r="D13" s="13">
        <v>14</v>
      </c>
      <c r="E13" s="13">
        <v>24.193548387096776</v>
      </c>
      <c r="F13" s="13">
        <v>11</v>
      </c>
      <c r="G13" s="13">
        <v>15.32258064516129</v>
      </c>
      <c r="H13" s="13">
        <v>8</v>
      </c>
      <c r="I13" s="13">
        <v>10.887096774193548</v>
      </c>
      <c r="J13" s="13">
        <v>9</v>
      </c>
      <c r="K13" s="13">
        <v>13.709677419354838</v>
      </c>
      <c r="L13" s="13">
        <v>15</v>
      </c>
      <c r="M13" s="13">
        <v>4.435483870967742</v>
      </c>
      <c r="N13" s="13">
        <v>11</v>
      </c>
      <c r="O13" s="13">
        <v>1.6129032258064515</v>
      </c>
      <c r="P13" s="13">
        <v>12</v>
      </c>
      <c r="Q13" s="13">
        <v>2.4193548387096775</v>
      </c>
      <c r="R13" s="13">
        <v>9</v>
      </c>
      <c r="S13" s="14">
        <v>10.080645161290322</v>
      </c>
      <c r="T13" s="15">
        <v>10</v>
      </c>
    </row>
    <row r="14" spans="2:20" ht="15" customHeight="1">
      <c r="B14" s="12" t="s">
        <v>20</v>
      </c>
      <c r="C14" s="13">
        <v>10.714285714285714</v>
      </c>
      <c r="D14" s="13">
        <v>15</v>
      </c>
      <c r="E14" s="13">
        <v>18.75</v>
      </c>
      <c r="F14" s="13">
        <v>9</v>
      </c>
      <c r="G14" s="13">
        <v>13.839285714285714</v>
      </c>
      <c r="H14" s="13">
        <v>9</v>
      </c>
      <c r="I14" s="13">
        <v>11.607142857142858</v>
      </c>
      <c r="J14" s="13">
        <v>8</v>
      </c>
      <c r="K14" s="13">
        <v>9.8214285714285712</v>
      </c>
      <c r="L14" s="13">
        <v>11</v>
      </c>
      <c r="M14" s="13">
        <v>4.9107142857142856</v>
      </c>
      <c r="N14" s="13">
        <v>12</v>
      </c>
      <c r="O14" s="13">
        <v>6.6964285714285712</v>
      </c>
      <c r="P14" s="13">
        <v>11</v>
      </c>
      <c r="Q14" s="13">
        <v>3.5714285714285716</v>
      </c>
      <c r="R14" s="13">
        <v>8</v>
      </c>
      <c r="S14" s="14">
        <v>20.089285714285715</v>
      </c>
      <c r="T14" s="15">
        <v>9</v>
      </c>
    </row>
    <row r="15" spans="2:20" ht="15" customHeight="1">
      <c r="B15" s="12" t="s">
        <v>21</v>
      </c>
      <c r="C15" s="13">
        <v>8.870967741935484</v>
      </c>
      <c r="D15" s="13">
        <v>14</v>
      </c>
      <c r="E15" s="13">
        <v>18.548387096774192</v>
      </c>
      <c r="F15" s="13">
        <v>12</v>
      </c>
      <c r="G15" s="13">
        <v>19.35483870967742</v>
      </c>
      <c r="H15" s="13">
        <v>8</v>
      </c>
      <c r="I15" s="13">
        <v>16.93548387096774</v>
      </c>
      <c r="J15" s="13">
        <v>9</v>
      </c>
      <c r="K15" s="13">
        <v>18.548387096774192</v>
      </c>
      <c r="L15" s="13">
        <v>14</v>
      </c>
      <c r="M15" s="13">
        <v>2.4193548387096775</v>
      </c>
      <c r="N15" s="13">
        <v>12</v>
      </c>
      <c r="O15" s="13">
        <v>1.6129032258064515</v>
      </c>
      <c r="P15" s="13">
        <v>7</v>
      </c>
      <c r="Q15" s="13">
        <v>2.0161290322580645</v>
      </c>
      <c r="R15" s="13">
        <v>6</v>
      </c>
      <c r="S15" s="14">
        <v>11.693548387096774</v>
      </c>
      <c r="T15" s="15">
        <v>9</v>
      </c>
    </row>
    <row r="16" spans="2:20" ht="15" customHeight="1">
      <c r="B16" s="12" t="s">
        <v>22</v>
      </c>
      <c r="C16" s="13">
        <v>3.75</v>
      </c>
      <c r="D16" s="13">
        <v>17</v>
      </c>
      <c r="E16" s="13">
        <v>18.75</v>
      </c>
      <c r="F16" s="13">
        <v>13</v>
      </c>
      <c r="G16" s="13">
        <v>12.5</v>
      </c>
      <c r="H16" s="13">
        <v>9</v>
      </c>
      <c r="I16" s="13">
        <v>17.5</v>
      </c>
      <c r="J16" s="13">
        <v>9</v>
      </c>
      <c r="K16" s="13">
        <v>16.25</v>
      </c>
      <c r="L16" s="13">
        <v>11</v>
      </c>
      <c r="M16" s="13">
        <v>8.75</v>
      </c>
      <c r="N16" s="13">
        <v>14</v>
      </c>
      <c r="O16" s="13">
        <v>6.25</v>
      </c>
      <c r="P16" s="13">
        <v>10</v>
      </c>
      <c r="Q16" s="13">
        <v>3.3333333333333335</v>
      </c>
      <c r="R16" s="13">
        <v>10</v>
      </c>
      <c r="S16" s="14">
        <v>12.916666666666666</v>
      </c>
      <c r="T16" s="15">
        <v>10</v>
      </c>
    </row>
    <row r="17" spans="2:20" ht="15" customHeight="1">
      <c r="B17" s="12" t="s">
        <v>23</v>
      </c>
      <c r="C17" s="13">
        <v>3.629032258064516</v>
      </c>
      <c r="D17" s="13">
        <v>12</v>
      </c>
      <c r="E17" s="13">
        <v>23.79032258064516</v>
      </c>
      <c r="F17" s="13">
        <v>14</v>
      </c>
      <c r="G17" s="13">
        <v>14.112903225806452</v>
      </c>
      <c r="H17" s="13">
        <v>8</v>
      </c>
      <c r="I17" s="13">
        <v>7.258064516129032</v>
      </c>
      <c r="J17" s="13">
        <v>13</v>
      </c>
      <c r="K17" s="13">
        <v>21.370967741935484</v>
      </c>
      <c r="L17" s="13">
        <v>11</v>
      </c>
      <c r="M17" s="13">
        <v>10.483870967741936</v>
      </c>
      <c r="N17" s="13">
        <v>12</v>
      </c>
      <c r="O17" s="13">
        <v>6.0483870967741939</v>
      </c>
      <c r="P17" s="13">
        <v>11</v>
      </c>
      <c r="Q17" s="13">
        <v>0.80645161290322576</v>
      </c>
      <c r="R17" s="13">
        <v>7</v>
      </c>
      <c r="S17" s="14">
        <v>12.5</v>
      </c>
      <c r="T17" s="15">
        <v>10</v>
      </c>
    </row>
    <row r="18" spans="2:20" ht="15" customHeight="1">
      <c r="B18" s="12" t="s">
        <v>24</v>
      </c>
      <c r="C18" s="13">
        <v>2.0833333333333335</v>
      </c>
      <c r="D18" s="13">
        <v>12</v>
      </c>
      <c r="E18" s="13">
        <v>35</v>
      </c>
      <c r="F18" s="13">
        <v>16</v>
      </c>
      <c r="G18" s="13">
        <v>16.25</v>
      </c>
      <c r="H18" s="13">
        <v>10</v>
      </c>
      <c r="I18" s="13">
        <v>2.5</v>
      </c>
      <c r="J18" s="13">
        <v>7</v>
      </c>
      <c r="K18" s="13">
        <v>20</v>
      </c>
      <c r="L18" s="13">
        <v>14</v>
      </c>
      <c r="M18" s="13">
        <v>7.083333333333333</v>
      </c>
      <c r="N18" s="13">
        <v>16</v>
      </c>
      <c r="O18" s="13">
        <v>4.583333333333333</v>
      </c>
      <c r="P18" s="13">
        <v>12</v>
      </c>
      <c r="Q18" s="16">
        <v>0</v>
      </c>
      <c r="R18" s="16">
        <v>0</v>
      </c>
      <c r="S18" s="14">
        <v>12.5</v>
      </c>
      <c r="T18" s="15">
        <v>10</v>
      </c>
    </row>
    <row r="19" spans="2:20" ht="15" customHeight="1">
      <c r="B19" s="12" t="s">
        <v>25</v>
      </c>
      <c r="C19" s="13">
        <v>1.6129032258064515</v>
      </c>
      <c r="D19" s="13">
        <v>19</v>
      </c>
      <c r="E19" s="13">
        <v>45.564516129032256</v>
      </c>
      <c r="F19" s="13">
        <v>16</v>
      </c>
      <c r="G19" s="13">
        <v>19.758064516129032</v>
      </c>
      <c r="H19" s="13">
        <v>10</v>
      </c>
      <c r="I19" s="13">
        <v>3.629032258064516</v>
      </c>
      <c r="J19" s="13">
        <v>8</v>
      </c>
      <c r="K19" s="13">
        <v>9.67741935483871</v>
      </c>
      <c r="L19" s="13">
        <v>19</v>
      </c>
      <c r="M19" s="13">
        <v>3.629032258064516</v>
      </c>
      <c r="N19" s="13">
        <v>15</v>
      </c>
      <c r="O19" s="13">
        <v>0.80645161290322576</v>
      </c>
      <c r="P19" s="13">
        <v>9</v>
      </c>
      <c r="Q19" s="13">
        <v>0.80645161290322576</v>
      </c>
      <c r="R19" s="13">
        <v>6</v>
      </c>
      <c r="S19" s="14">
        <v>14.516129032258064</v>
      </c>
      <c r="T19" s="15">
        <v>11</v>
      </c>
    </row>
    <row r="20" spans="2:20" ht="15" customHeight="1">
      <c r="B20" s="12" t="s">
        <v>26</v>
      </c>
      <c r="C20" s="13">
        <v>5.241935483870968</v>
      </c>
      <c r="D20" s="13">
        <v>20</v>
      </c>
      <c r="E20" s="13">
        <v>30.64516129032258</v>
      </c>
      <c r="F20" s="13">
        <v>18</v>
      </c>
      <c r="G20" s="13">
        <v>20.56451612903226</v>
      </c>
      <c r="H20" s="13">
        <v>12</v>
      </c>
      <c r="I20" s="13">
        <v>9.67741935483871</v>
      </c>
      <c r="J20" s="13">
        <v>10</v>
      </c>
      <c r="K20" s="13">
        <v>17.338709677419356</v>
      </c>
      <c r="L20" s="13">
        <v>17</v>
      </c>
      <c r="M20" s="13">
        <v>7.258064516129032</v>
      </c>
      <c r="N20" s="13">
        <v>22</v>
      </c>
      <c r="O20" s="13">
        <v>3.225806451612903</v>
      </c>
      <c r="P20" s="13">
        <v>18</v>
      </c>
      <c r="Q20" s="13">
        <v>0.80645161290322576</v>
      </c>
      <c r="R20" s="13">
        <v>7</v>
      </c>
      <c r="S20" s="14">
        <v>5.241935483870968</v>
      </c>
      <c r="T20" s="15">
        <v>14</v>
      </c>
    </row>
    <row r="21" spans="2:20" ht="15" customHeight="1">
      <c r="B21" s="12" t="s">
        <v>27</v>
      </c>
      <c r="C21" s="13">
        <v>2.0833333333333335</v>
      </c>
      <c r="D21" s="13">
        <v>18</v>
      </c>
      <c r="E21" s="13">
        <v>22.5</v>
      </c>
      <c r="F21" s="13">
        <v>17</v>
      </c>
      <c r="G21" s="13">
        <v>16.666666666666668</v>
      </c>
      <c r="H21" s="13">
        <v>11</v>
      </c>
      <c r="I21" s="13">
        <v>4.166666666666667</v>
      </c>
      <c r="J21" s="13">
        <v>10</v>
      </c>
      <c r="K21" s="13">
        <v>38.333333333333336</v>
      </c>
      <c r="L21" s="13">
        <v>17</v>
      </c>
      <c r="M21" s="13">
        <v>6.666666666666667</v>
      </c>
      <c r="N21" s="13">
        <v>23</v>
      </c>
      <c r="O21" s="13">
        <v>1.6666666666666667</v>
      </c>
      <c r="P21" s="13">
        <v>8</v>
      </c>
      <c r="Q21" s="16">
        <v>0</v>
      </c>
      <c r="R21" s="16">
        <v>0</v>
      </c>
      <c r="S21" s="14">
        <v>7.916666666666667</v>
      </c>
      <c r="T21" s="15">
        <v>11</v>
      </c>
    </row>
    <row r="22" spans="2:20" ht="15" customHeight="1">
      <c r="B22" s="12" t="s">
        <v>28</v>
      </c>
      <c r="C22" s="13">
        <v>4.838709677419355</v>
      </c>
      <c r="D22" s="13">
        <v>14</v>
      </c>
      <c r="E22" s="13">
        <v>22.580645161290324</v>
      </c>
      <c r="F22" s="13">
        <v>16</v>
      </c>
      <c r="G22" s="13">
        <v>19.758064516129032</v>
      </c>
      <c r="H22" s="13">
        <v>12</v>
      </c>
      <c r="I22" s="13">
        <v>11.290322580645162</v>
      </c>
      <c r="J22" s="13">
        <v>11</v>
      </c>
      <c r="K22" s="13">
        <v>22.580645161290324</v>
      </c>
      <c r="L22" s="13">
        <v>16</v>
      </c>
      <c r="M22" s="13">
        <v>7.661290322580645</v>
      </c>
      <c r="N22" s="13">
        <v>19</v>
      </c>
      <c r="O22" s="13">
        <v>3.225806451612903</v>
      </c>
      <c r="P22" s="13">
        <v>10</v>
      </c>
      <c r="Q22" s="13">
        <v>1.2096774193548387</v>
      </c>
      <c r="R22" s="13">
        <v>8</v>
      </c>
      <c r="S22" s="14">
        <v>6.854838709677419</v>
      </c>
      <c r="T22" s="15">
        <v>12</v>
      </c>
    </row>
    <row r="23" spans="2:20" ht="15" customHeight="1">
      <c r="B23" s="12" t="s">
        <v>29</v>
      </c>
      <c r="C23" s="13">
        <v>2.0833333333333335</v>
      </c>
      <c r="D23" s="13">
        <v>14</v>
      </c>
      <c r="E23" s="13">
        <v>16.666666666666668</v>
      </c>
      <c r="F23" s="13">
        <v>14</v>
      </c>
      <c r="G23" s="13">
        <v>17.083333333333332</v>
      </c>
      <c r="H23" s="13">
        <v>10</v>
      </c>
      <c r="I23" s="13">
        <v>16.25</v>
      </c>
      <c r="J23" s="13">
        <v>11</v>
      </c>
      <c r="K23" s="13">
        <v>30.833333333333332</v>
      </c>
      <c r="L23" s="13">
        <v>16</v>
      </c>
      <c r="M23" s="13">
        <v>5</v>
      </c>
      <c r="N23" s="13">
        <v>10</v>
      </c>
      <c r="O23" s="13">
        <v>0.83333333333333337</v>
      </c>
      <c r="P23" s="13">
        <v>7</v>
      </c>
      <c r="Q23" s="16">
        <v>0</v>
      </c>
      <c r="R23" s="16">
        <v>0</v>
      </c>
      <c r="S23" s="14">
        <v>11.25</v>
      </c>
      <c r="T23" s="15">
        <v>9</v>
      </c>
    </row>
    <row r="24" spans="2:20" ht="15" customHeight="1">
      <c r="B24" s="12" t="s">
        <v>30</v>
      </c>
      <c r="C24" s="13">
        <v>4.032258064516129</v>
      </c>
      <c r="D24" s="13">
        <v>12</v>
      </c>
      <c r="E24" s="13">
        <v>18.548387096774192</v>
      </c>
      <c r="F24" s="13">
        <v>12</v>
      </c>
      <c r="G24" s="13">
        <v>18.548387096774192</v>
      </c>
      <c r="H24" s="13">
        <v>8</v>
      </c>
      <c r="I24" s="13">
        <v>11.290322580645162</v>
      </c>
      <c r="J24" s="13">
        <v>10</v>
      </c>
      <c r="K24" s="13">
        <v>24.596774193548388</v>
      </c>
      <c r="L24" s="13">
        <v>13</v>
      </c>
      <c r="M24" s="13">
        <v>5.645161290322581</v>
      </c>
      <c r="N24" s="13">
        <v>13</v>
      </c>
      <c r="O24" s="13">
        <v>0.80645161290322576</v>
      </c>
      <c r="P24" s="13">
        <v>8</v>
      </c>
      <c r="Q24" s="13">
        <v>2.0161290322580645</v>
      </c>
      <c r="R24" s="13">
        <v>10</v>
      </c>
      <c r="S24" s="14">
        <v>14.516129032258064</v>
      </c>
      <c r="T24" s="15">
        <v>10</v>
      </c>
    </row>
    <row r="25" spans="2:20" ht="5.0999999999999996" customHeight="1" thickBot="1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2:20" ht="5.0999999999999996" customHeight="1"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2:20" ht="14.25">
      <c r="B27" s="1" t="s">
        <v>31</v>
      </c>
      <c r="K27" s="21"/>
      <c r="M27" s="21"/>
      <c r="O27" s="22"/>
      <c r="P27" s="23"/>
      <c r="Q27" s="21"/>
      <c r="R27" s="21"/>
      <c r="S27" s="24"/>
      <c r="T27" s="24"/>
    </row>
    <row r="28" spans="2:20" ht="14.25">
      <c r="B28" s="2" t="s">
        <v>35</v>
      </c>
      <c r="C28" s="21"/>
      <c r="D28" s="1" t="s">
        <v>38</v>
      </c>
      <c r="E28" s="21"/>
      <c r="G28" s="21" t="s">
        <v>41</v>
      </c>
      <c r="J28" s="1" t="s">
        <v>37</v>
      </c>
      <c r="K28" s="21"/>
      <c r="M28" s="21"/>
      <c r="O28" s="22"/>
      <c r="P28" s="23"/>
      <c r="Q28" s="21"/>
      <c r="R28" s="21"/>
      <c r="S28" s="24"/>
      <c r="T28" s="24"/>
    </row>
    <row r="29" spans="2:20" ht="14.25">
      <c r="B29" s="1" t="s">
        <v>36</v>
      </c>
      <c r="C29" s="25"/>
      <c r="D29" s="26" t="s">
        <v>39</v>
      </c>
      <c r="E29" s="25"/>
      <c r="F29" s="26"/>
      <c r="G29" s="25" t="s">
        <v>40</v>
      </c>
      <c r="H29" s="26"/>
      <c r="J29" s="21" t="s">
        <v>32</v>
      </c>
      <c r="K29" s="28"/>
      <c r="L29" s="27"/>
      <c r="M29" s="28"/>
      <c r="N29" s="27"/>
      <c r="O29" s="29"/>
      <c r="P29" s="29"/>
      <c r="Q29" s="25"/>
      <c r="R29" s="26"/>
      <c r="S29" s="25"/>
      <c r="T29" s="26"/>
    </row>
    <row r="30" spans="2:20" ht="5.0999999999999996" customHeight="1">
      <c r="C30" s="21"/>
      <c r="D30" s="21"/>
      <c r="E30" s="21"/>
      <c r="F30" s="21"/>
      <c r="G30" s="30"/>
      <c r="H30" s="30"/>
      <c r="J30" s="30"/>
      <c r="K30" s="30"/>
      <c r="L30" s="30"/>
      <c r="M30" s="30"/>
      <c r="N30" s="30"/>
      <c r="O30" s="30"/>
      <c r="P30" s="21"/>
      <c r="Q30" s="21"/>
      <c r="R30" s="21"/>
      <c r="S30" s="21"/>
      <c r="T30" s="21"/>
    </row>
    <row r="31" spans="2:20">
      <c r="B31" s="2" t="s">
        <v>33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2:20">
      <c r="B32" s="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3:20">
      <c r="C33" s="21"/>
      <c r="E33" s="21"/>
      <c r="G33" s="21"/>
      <c r="I33" s="21"/>
      <c r="K33" s="21"/>
      <c r="M33" s="21"/>
      <c r="O33" s="21"/>
      <c r="Q33" s="31"/>
      <c r="R33" s="32"/>
      <c r="S33" s="24"/>
      <c r="T33" s="24"/>
    </row>
    <row r="34" spans="3:20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3:20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3:20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</sheetData>
  <mergeCells count="13">
    <mergeCell ref="M3:P3"/>
    <mergeCell ref="B7:B9"/>
    <mergeCell ref="C7:R7"/>
    <mergeCell ref="S7:S9"/>
    <mergeCell ref="T7:T9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1.3.8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2019-08-16T18:16:44Z</dcterms:created>
  <dcterms:modified xsi:type="dcterms:W3CDTF">2019-09-13T12:44:02Z</dcterms:modified>
</cp:coreProperties>
</file>