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3.3.6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101" i="1" l="1"/>
  <c r="C98" i="1" s="1"/>
  <c r="C100" i="1"/>
  <c r="C99" i="1"/>
  <c r="F98" i="1"/>
  <c r="E98" i="1"/>
  <c r="D98" i="1"/>
  <c r="C96" i="1"/>
  <c r="C95" i="1"/>
  <c r="C94" i="1"/>
  <c r="F93" i="1"/>
  <c r="E93" i="1"/>
  <c r="D93" i="1"/>
  <c r="C91" i="1"/>
  <c r="C90" i="1"/>
  <c r="C89" i="1"/>
  <c r="F88" i="1"/>
  <c r="E88" i="1"/>
  <c r="D88" i="1"/>
  <c r="C86" i="1"/>
  <c r="C85" i="1"/>
  <c r="C84" i="1"/>
  <c r="F83" i="1"/>
  <c r="E83" i="1"/>
  <c r="D83" i="1"/>
  <c r="C81" i="1"/>
  <c r="C80" i="1"/>
  <c r="C79" i="1"/>
  <c r="F78" i="1"/>
  <c r="E78" i="1"/>
  <c r="D78" i="1"/>
  <c r="C76" i="1"/>
  <c r="C75" i="1"/>
  <c r="C74" i="1"/>
  <c r="F73" i="1"/>
  <c r="E73" i="1"/>
  <c r="D73" i="1"/>
  <c r="C71" i="1"/>
  <c r="C70" i="1"/>
  <c r="C68" i="1" s="1"/>
  <c r="C69" i="1"/>
  <c r="F68" i="1"/>
  <c r="E68" i="1"/>
  <c r="D68" i="1"/>
  <c r="C66" i="1"/>
  <c r="C65" i="1"/>
  <c r="C64" i="1"/>
  <c r="F63" i="1"/>
  <c r="E63" i="1"/>
  <c r="D63" i="1"/>
  <c r="C61" i="1"/>
  <c r="C60" i="1"/>
  <c r="C59" i="1"/>
  <c r="F58" i="1"/>
  <c r="E58" i="1"/>
  <c r="D58" i="1"/>
  <c r="C56" i="1"/>
  <c r="C55" i="1"/>
  <c r="C54" i="1"/>
  <c r="F53" i="1"/>
  <c r="E53" i="1"/>
  <c r="D53" i="1"/>
  <c r="C51" i="1"/>
  <c r="C50" i="1"/>
  <c r="C49" i="1"/>
  <c r="F48" i="1"/>
  <c r="E48" i="1"/>
  <c r="D48" i="1"/>
  <c r="C46" i="1"/>
  <c r="C45" i="1"/>
  <c r="C44" i="1"/>
  <c r="F43" i="1"/>
  <c r="E43" i="1"/>
  <c r="D43" i="1"/>
  <c r="C41" i="1"/>
  <c r="C40" i="1"/>
  <c r="C39" i="1"/>
  <c r="F38" i="1"/>
  <c r="E38" i="1"/>
  <c r="D38" i="1"/>
  <c r="C36" i="1"/>
  <c r="C35" i="1"/>
  <c r="C34" i="1"/>
  <c r="F33" i="1"/>
  <c r="E33" i="1"/>
  <c r="D33" i="1"/>
  <c r="C31" i="1"/>
  <c r="C30" i="1"/>
  <c r="C29" i="1"/>
  <c r="F28" i="1"/>
  <c r="E28" i="1"/>
  <c r="D28" i="1"/>
  <c r="C26" i="1"/>
  <c r="C25" i="1"/>
  <c r="C24" i="1"/>
  <c r="F23" i="1"/>
  <c r="E23" i="1"/>
  <c r="D23" i="1"/>
  <c r="C21" i="1"/>
  <c r="C20" i="1"/>
  <c r="C18" i="1" s="1"/>
  <c r="C19" i="1"/>
  <c r="F18" i="1"/>
  <c r="E18" i="1"/>
  <c r="D18" i="1"/>
  <c r="C16" i="1"/>
  <c r="C15" i="1"/>
  <c r="C14" i="1"/>
  <c r="F13" i="1"/>
  <c r="E13" i="1"/>
  <c r="D13" i="1"/>
  <c r="F11" i="1"/>
  <c r="E11" i="1"/>
  <c r="E8" i="1" s="1"/>
  <c r="D11" i="1"/>
  <c r="F10" i="1"/>
  <c r="E10" i="1"/>
  <c r="D10" i="1"/>
  <c r="F9" i="1"/>
  <c r="F8" i="1" s="1"/>
  <c r="E9" i="1"/>
  <c r="D9" i="1"/>
  <c r="C11" i="1" l="1"/>
  <c r="C93" i="1"/>
  <c r="C48" i="1"/>
  <c r="C28" i="1"/>
  <c r="C38" i="1"/>
  <c r="C88" i="1"/>
  <c r="C23" i="1"/>
  <c r="C53" i="1"/>
  <c r="C63" i="1"/>
  <c r="C10" i="1"/>
  <c r="C33" i="1"/>
  <c r="C43" i="1"/>
  <c r="C9" i="1"/>
  <c r="C78" i="1"/>
  <c r="D8" i="1"/>
  <c r="C13" i="1"/>
  <c r="C58" i="1"/>
  <c r="C73" i="1"/>
  <c r="C83" i="1"/>
  <c r="C8" i="1"/>
</calcChain>
</file>

<file path=xl/sharedStrings.xml><?xml version="1.0" encoding="utf-8"?>
<sst xmlns="http://schemas.openxmlformats.org/spreadsheetml/2006/main" count="85" uniqueCount="30">
  <si>
    <t xml:space="preserve"> SEGÚN DEPARTAMENTO Y SECTOR. AÑO 2015</t>
  </si>
  <si>
    <t>TOTAL</t>
  </si>
  <si>
    <t>CURSO</t>
  </si>
  <si>
    <t>1º</t>
  </si>
  <si>
    <t>2º</t>
  </si>
  <si>
    <t>3º</t>
  </si>
  <si>
    <t>Oficial</t>
  </si>
  <si>
    <t>Privado</t>
  </si>
  <si>
    <t>P. Subvencionado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</si>
  <si>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</si>
  <si>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</si>
  <si>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</si>
  <si>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</si>
  <si>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</si>
  <si>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</si>
  <si>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</si>
  <si>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</si>
  <si>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</si>
  <si>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</si>
  <si>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</si>
  <si>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</si>
  <si>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</si>
  <si>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</si>
  <si>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</si>
  <si>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</si>
  <si>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</si>
  <si>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</si>
  <si>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t xml:space="preserve"> CUADRO 3.3.6. BACHILLERATO CIENTÍFICO: ALUMNOS MATRICULADOS POR CURSO,</t>
  </si>
  <si>
    <t>FUENTE: Anuario 2015. Ministerio de Educación y Ciencias.</t>
  </si>
  <si>
    <t>DEPARTAMENTO Y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</si>
</sst>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2766">
    <xf numFmtId="0" fontId="0" fillId="0" borderId="0"/>
    <xf numFmtId="0" fontId="18" fillId="0" borderId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165" fontId="17" fillId="12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165" fontId="17" fillId="16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165" fontId="17" fillId="20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165" fontId="17" fillId="2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165" fontId="17" fillId="28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165" fontId="17" fillId="32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6" fillId="2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165" fontId="11" fillId="6" borderId="4" applyNumberFormat="0" applyAlignment="0" applyProtection="0"/>
    <xf numFmtId="165" fontId="26" fillId="47" borderId="12" applyNumberFormat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0" fontId="26" fillId="47" borderId="12" applyNumberFormat="0" applyAlignment="0" applyProtection="0"/>
    <xf numFmtId="165" fontId="26" fillId="47" borderId="12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165" fontId="13" fillId="7" borderId="7" applyNumberFormat="0" applyAlignment="0" applyProtection="0"/>
    <xf numFmtId="165" fontId="27" fillId="48" borderId="13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0" fontId="27" fillId="48" borderId="13" applyNumberFormat="0" applyAlignment="0" applyProtection="0"/>
    <xf numFmtId="165" fontId="27" fillId="48" borderId="13" applyNumberFormat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165" fontId="12" fillId="0" borderId="6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165" fontId="28" fillId="0" borderId="14" applyNumberFormat="0" applyFill="0" applyAlignment="0" applyProtection="0"/>
    <xf numFmtId="166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165" fontId="17" fillId="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165" fontId="17" fillId="13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165" fontId="17" fillId="17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165" fontId="17" fillId="21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165" fontId="17" fillId="2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165" fontId="17" fillId="29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165" fontId="9" fillId="5" borderId="4" applyNumberFormat="0" applyAlignment="0" applyProtection="0"/>
    <xf numFmtId="165" fontId="24" fillId="38" borderId="12" applyNumberFormat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0" fontId="24" fillId="38" borderId="12" applyNumberFormat="0" applyAlignment="0" applyProtection="0"/>
    <xf numFmtId="165" fontId="24" fillId="38" borderId="12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30" fillId="53" borderId="0" applyNumberFormat="0" applyFont="0" applyBorder="0" applyProtection="0"/>
    <xf numFmtId="173" fontId="31" fillId="0" borderId="0"/>
    <xf numFmtId="0" fontId="32" fillId="0" borderId="0">
      <alignment horizontal="center"/>
    </xf>
    <xf numFmtId="0" fontId="32" fillId="0" borderId="0">
      <alignment horizontal="center" textRotation="90"/>
    </xf>
    <xf numFmtId="0" fontId="3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165" fontId="7" fillId="3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8" fillId="0" borderId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41" fontId="37" fillId="0" borderId="0" applyFont="0" applyFill="0" applyBorder="0" applyAlignment="0" applyProtection="0"/>
    <xf numFmtId="41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18" fillId="0" borderId="0" applyFill="0" applyBorder="0" applyAlignment="0" applyProtection="0"/>
    <xf numFmtId="174" fontId="18" fillId="0" borderId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183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0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86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40" fillId="0" borderId="0" applyNumberFormat="0" applyBorder="0" applyProtection="0"/>
    <xf numFmtId="18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 applyNumberFormat="0" applyBorder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0" fontId="38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9" fillId="0" borderId="0" applyFont="0" applyFill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8" fillId="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22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18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37" fontId="3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37" fontId="39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9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37" fontId="39" fillId="0" borderId="0"/>
    <xf numFmtId="165" fontId="22" fillId="0" borderId="0"/>
    <xf numFmtId="0" fontId="1" fillId="0" borderId="0"/>
    <xf numFmtId="0" fontId="22" fillId="0" borderId="0"/>
    <xf numFmtId="37" fontId="39" fillId="0" borderId="0"/>
    <xf numFmtId="0" fontId="2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39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4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37" fontId="39" fillId="0" borderId="0"/>
    <xf numFmtId="0" fontId="18" fillId="0" borderId="0"/>
    <xf numFmtId="0" fontId="22" fillId="0" borderId="0"/>
    <xf numFmtId="37" fontId="39" fillId="0" borderId="0"/>
    <xf numFmtId="0" fontId="18" fillId="0" borderId="0"/>
    <xf numFmtId="37" fontId="39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39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2" fontId="42" fillId="0" borderId="0"/>
    <xf numFmtId="37" fontId="39" fillId="0" borderId="0"/>
    <xf numFmtId="0" fontId="1" fillId="0" borderId="0"/>
    <xf numFmtId="192" fontId="42" fillId="0" borderId="0"/>
    <xf numFmtId="37" fontId="39" fillId="0" borderId="0"/>
    <xf numFmtId="193" fontId="42" fillId="0" borderId="0"/>
    <xf numFmtId="192" fontId="42" fillId="0" borderId="0"/>
    <xf numFmtId="37" fontId="39" fillId="0" borderId="0"/>
    <xf numFmtId="193" fontId="42" fillId="0" borderId="0"/>
    <xf numFmtId="192" fontId="42" fillId="0" borderId="0"/>
    <xf numFmtId="37" fontId="39" fillId="0" borderId="0"/>
    <xf numFmtId="193" fontId="42" fillId="0" borderId="0"/>
    <xf numFmtId="37" fontId="39" fillId="0" borderId="0"/>
    <xf numFmtId="193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2" fillId="0" borderId="0"/>
    <xf numFmtId="0" fontId="18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4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39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2" fillId="0" borderId="0"/>
    <xf numFmtId="0" fontId="19" fillId="0" borderId="0" applyNumberFormat="0" applyFill="0" applyBorder="0" applyAlignment="0" applyProtection="0"/>
    <xf numFmtId="192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192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93" fontId="42" fillId="0" borderId="0"/>
    <xf numFmtId="192" fontId="42" fillId="0" borderId="0"/>
    <xf numFmtId="37" fontId="39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37" fontId="39" fillId="0" borderId="0"/>
    <xf numFmtId="0" fontId="18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4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2" fillId="0" borderId="0"/>
    <xf numFmtId="0" fontId="2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0" fontId="3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9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165" fontId="22" fillId="8" borderId="8" applyNumberFormat="0" applyFont="0" applyAlignment="0" applyProtection="0"/>
    <xf numFmtId="165" fontId="22" fillId="8" borderId="8" applyNumberFormat="0" applyFont="0" applyAlignment="0" applyProtection="0"/>
    <xf numFmtId="165" fontId="22" fillId="8" borderId="8" applyNumberFormat="0" applyFont="0" applyAlignment="0" applyProtection="0"/>
    <xf numFmtId="165" fontId="18" fillId="55" borderId="15" applyNumberFormat="0" applyFont="0" applyAlignment="0" applyProtection="0"/>
    <xf numFmtId="165" fontId="18" fillId="55" borderId="15" applyNumberFormat="0" applyFont="0" applyAlignment="0" applyProtection="0"/>
    <xf numFmtId="165" fontId="18" fillId="55" borderId="15" applyNumberFormat="0" applyFont="0" applyAlignment="0" applyProtection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0" fontId="22" fillId="55" borderId="15" applyNumberFormat="0" applyFont="0" applyAlignment="0" applyProtection="0"/>
    <xf numFmtId="165" fontId="22" fillId="55" borderId="15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7" fillId="0" borderId="0"/>
    <xf numFmtId="0" fontId="47" fillId="0" borderId="0"/>
    <xf numFmtId="0" fontId="48" fillId="47" borderId="16" applyNumberFormat="0" applyAlignment="0" applyProtection="0"/>
    <xf numFmtId="165" fontId="48" fillId="47" borderId="16" applyNumberFormat="0" applyAlignment="0" applyProtection="0"/>
    <xf numFmtId="0" fontId="48" fillId="47" borderId="16" applyNumberFormat="0" applyAlignment="0" applyProtection="0"/>
    <xf numFmtId="165" fontId="48" fillId="47" borderId="16" applyNumberFormat="0" applyAlignment="0" applyProtection="0"/>
    <xf numFmtId="0" fontId="48" fillId="47" borderId="16" applyNumberFormat="0" applyAlignment="0" applyProtection="0"/>
    <xf numFmtId="165" fontId="48" fillId="47" borderId="16" applyNumberFormat="0" applyAlignment="0" applyProtection="0"/>
    <xf numFmtId="0" fontId="48" fillId="47" borderId="16" applyNumberFormat="0" applyAlignment="0" applyProtection="0"/>
    <xf numFmtId="165" fontId="48" fillId="47" borderId="16" applyNumberFormat="0" applyAlignment="0" applyProtection="0"/>
    <xf numFmtId="0" fontId="48" fillId="47" borderId="16" applyNumberFormat="0" applyAlignment="0" applyProtection="0"/>
    <xf numFmtId="165" fontId="48" fillId="47" borderId="16" applyNumberFormat="0" applyAlignment="0" applyProtection="0"/>
    <xf numFmtId="0" fontId="48" fillId="47" borderId="16" applyNumberFormat="0" applyAlignment="0" applyProtection="0"/>
    <xf numFmtId="165" fontId="48" fillId="47" borderId="16" applyNumberFormat="0" applyAlignment="0" applyProtection="0"/>
    <xf numFmtId="0" fontId="48" fillId="47" borderId="16" applyNumberFormat="0" applyAlignment="0" applyProtection="0"/>
    <xf numFmtId="165" fontId="48" fillId="47" borderId="16" applyNumberFormat="0" applyAlignment="0" applyProtection="0"/>
    <xf numFmtId="0" fontId="48" fillId="47" borderId="16" applyNumberFormat="0" applyAlignment="0" applyProtection="0"/>
    <xf numFmtId="165" fontId="48" fillId="47" borderId="16" applyNumberFormat="0" applyAlignment="0" applyProtection="0"/>
    <xf numFmtId="0" fontId="48" fillId="47" borderId="16" applyNumberFormat="0" applyAlignment="0" applyProtection="0"/>
    <xf numFmtId="165" fontId="48" fillId="47" borderId="16" applyNumberFormat="0" applyAlignment="0" applyProtection="0"/>
    <xf numFmtId="0" fontId="48" fillId="47" borderId="16" applyNumberFormat="0" applyAlignment="0" applyProtection="0"/>
    <xf numFmtId="165" fontId="48" fillId="47" borderId="16" applyNumberFormat="0" applyAlignment="0" applyProtection="0"/>
    <xf numFmtId="0" fontId="48" fillId="47" borderId="16" applyNumberFormat="0" applyAlignment="0" applyProtection="0"/>
    <xf numFmtId="165" fontId="48" fillId="47" borderId="16" applyNumberFormat="0" applyAlignment="0" applyProtection="0"/>
    <xf numFmtId="0" fontId="48" fillId="47" borderId="16" applyNumberFormat="0" applyAlignment="0" applyProtection="0"/>
    <xf numFmtId="165" fontId="48" fillId="47" borderId="16" applyNumberFormat="0" applyAlignment="0" applyProtection="0"/>
    <xf numFmtId="0" fontId="48" fillId="47" borderId="16" applyNumberFormat="0" applyAlignment="0" applyProtection="0"/>
    <xf numFmtId="165" fontId="48" fillId="47" borderId="16" applyNumberFormat="0" applyAlignment="0" applyProtection="0"/>
    <xf numFmtId="0" fontId="48" fillId="47" borderId="16" applyNumberFormat="0" applyAlignment="0" applyProtection="0"/>
    <xf numFmtId="165" fontId="48" fillId="47" borderId="16" applyNumberFormat="0" applyAlignment="0" applyProtection="0"/>
    <xf numFmtId="0" fontId="48" fillId="47" borderId="16" applyNumberFormat="0" applyAlignment="0" applyProtection="0"/>
    <xf numFmtId="165" fontId="48" fillId="47" borderId="16" applyNumberFormat="0" applyAlignment="0" applyProtection="0"/>
    <xf numFmtId="0" fontId="48" fillId="47" borderId="16" applyNumberFormat="0" applyAlignment="0" applyProtection="0"/>
    <xf numFmtId="165" fontId="48" fillId="47" borderId="16" applyNumberFormat="0" applyAlignment="0" applyProtection="0"/>
    <xf numFmtId="0" fontId="48" fillId="47" borderId="16" applyNumberFormat="0" applyAlignment="0" applyProtection="0"/>
    <xf numFmtId="165" fontId="48" fillId="47" borderId="16" applyNumberFormat="0" applyAlignment="0" applyProtection="0"/>
    <xf numFmtId="0" fontId="48" fillId="47" borderId="16" applyNumberFormat="0" applyAlignment="0" applyProtection="0"/>
    <xf numFmtId="165" fontId="48" fillId="47" borderId="16" applyNumberFormat="0" applyAlignment="0" applyProtection="0"/>
    <xf numFmtId="0" fontId="48" fillId="47" borderId="16" applyNumberFormat="0" applyAlignment="0" applyProtection="0"/>
    <xf numFmtId="165" fontId="48" fillId="47" borderId="16" applyNumberFormat="0" applyAlignment="0" applyProtection="0"/>
    <xf numFmtId="0" fontId="48" fillId="47" borderId="16" applyNumberFormat="0" applyAlignment="0" applyProtection="0"/>
    <xf numFmtId="165" fontId="48" fillId="47" borderId="16" applyNumberFormat="0" applyAlignment="0" applyProtection="0"/>
    <xf numFmtId="0" fontId="48" fillId="47" borderId="16" applyNumberFormat="0" applyAlignment="0" applyProtection="0"/>
    <xf numFmtId="165" fontId="48" fillId="47" borderId="16" applyNumberFormat="0" applyAlignment="0" applyProtection="0"/>
    <xf numFmtId="0" fontId="48" fillId="47" borderId="16" applyNumberFormat="0" applyAlignment="0" applyProtection="0"/>
    <xf numFmtId="165" fontId="48" fillId="47" borderId="16" applyNumberFormat="0" applyAlignment="0" applyProtection="0"/>
    <xf numFmtId="0" fontId="48" fillId="47" borderId="16" applyNumberFormat="0" applyAlignment="0" applyProtection="0"/>
    <xf numFmtId="165" fontId="48" fillId="47" borderId="16" applyNumberFormat="0" applyAlignment="0" applyProtection="0"/>
    <xf numFmtId="0" fontId="48" fillId="47" borderId="16" applyNumberFormat="0" applyAlignment="0" applyProtection="0"/>
    <xf numFmtId="165" fontId="48" fillId="47" borderId="16" applyNumberFormat="0" applyAlignment="0" applyProtection="0"/>
    <xf numFmtId="0" fontId="48" fillId="47" borderId="16" applyNumberFormat="0" applyAlignment="0" applyProtection="0"/>
    <xf numFmtId="165" fontId="48" fillId="47" borderId="16" applyNumberFormat="0" applyAlignment="0" applyProtection="0"/>
    <xf numFmtId="0" fontId="48" fillId="47" borderId="16" applyNumberFormat="0" applyAlignment="0" applyProtection="0"/>
    <xf numFmtId="165" fontId="48" fillId="47" borderId="16" applyNumberFormat="0" applyAlignment="0" applyProtection="0"/>
    <xf numFmtId="0" fontId="48" fillId="47" borderId="16" applyNumberFormat="0" applyAlignment="0" applyProtection="0"/>
    <xf numFmtId="165" fontId="48" fillId="47" borderId="16" applyNumberFormat="0" applyAlignment="0" applyProtection="0"/>
    <xf numFmtId="0" fontId="48" fillId="47" borderId="16" applyNumberFormat="0" applyAlignment="0" applyProtection="0"/>
    <xf numFmtId="165" fontId="48" fillId="47" borderId="16" applyNumberFormat="0" applyAlignment="0" applyProtection="0"/>
    <xf numFmtId="0" fontId="48" fillId="47" borderId="16" applyNumberFormat="0" applyAlignment="0" applyProtection="0"/>
    <xf numFmtId="165" fontId="48" fillId="47" borderId="16" applyNumberFormat="0" applyAlignment="0" applyProtection="0"/>
    <xf numFmtId="0" fontId="48" fillId="47" borderId="16" applyNumberFormat="0" applyAlignment="0" applyProtection="0"/>
    <xf numFmtId="165" fontId="48" fillId="47" borderId="16" applyNumberFormat="0" applyAlignment="0" applyProtection="0"/>
    <xf numFmtId="0" fontId="48" fillId="47" borderId="16" applyNumberFormat="0" applyAlignment="0" applyProtection="0"/>
    <xf numFmtId="165" fontId="48" fillId="47" borderId="16" applyNumberFormat="0" applyAlignment="0" applyProtection="0"/>
    <xf numFmtId="0" fontId="48" fillId="47" borderId="16" applyNumberFormat="0" applyAlignment="0" applyProtection="0"/>
    <xf numFmtId="165" fontId="48" fillId="47" borderId="16" applyNumberFormat="0" applyAlignment="0" applyProtection="0"/>
    <xf numFmtId="0" fontId="48" fillId="47" borderId="16" applyNumberFormat="0" applyAlignment="0" applyProtection="0"/>
    <xf numFmtId="165" fontId="48" fillId="47" borderId="16" applyNumberFormat="0" applyAlignment="0" applyProtection="0"/>
    <xf numFmtId="0" fontId="48" fillId="47" borderId="16" applyNumberFormat="0" applyAlignment="0" applyProtection="0"/>
    <xf numFmtId="165" fontId="48" fillId="47" borderId="16" applyNumberFormat="0" applyAlignment="0" applyProtection="0"/>
    <xf numFmtId="0" fontId="48" fillId="47" borderId="16" applyNumberFormat="0" applyAlignment="0" applyProtection="0"/>
    <xf numFmtId="165" fontId="48" fillId="47" borderId="16" applyNumberFormat="0" applyAlignment="0" applyProtection="0"/>
    <xf numFmtId="0" fontId="48" fillId="47" borderId="16" applyNumberFormat="0" applyAlignment="0" applyProtection="0"/>
    <xf numFmtId="165" fontId="48" fillId="47" borderId="16" applyNumberFormat="0" applyAlignment="0" applyProtection="0"/>
    <xf numFmtId="0" fontId="48" fillId="47" borderId="16" applyNumberFormat="0" applyAlignment="0" applyProtection="0"/>
    <xf numFmtId="165" fontId="48" fillId="47" borderId="16" applyNumberFormat="0" applyAlignment="0" applyProtection="0"/>
    <xf numFmtId="0" fontId="48" fillId="47" borderId="16" applyNumberFormat="0" applyAlignment="0" applyProtection="0"/>
    <xf numFmtId="165" fontId="48" fillId="47" borderId="16" applyNumberFormat="0" applyAlignment="0" applyProtection="0"/>
    <xf numFmtId="0" fontId="48" fillId="47" borderId="16" applyNumberFormat="0" applyAlignment="0" applyProtection="0"/>
    <xf numFmtId="165" fontId="48" fillId="47" borderId="16" applyNumberFormat="0" applyAlignment="0" applyProtection="0"/>
    <xf numFmtId="165" fontId="10" fillId="6" borderId="5" applyNumberFormat="0" applyAlignment="0" applyProtection="0"/>
    <xf numFmtId="165" fontId="48" fillId="47" borderId="16" applyNumberFormat="0" applyAlignment="0" applyProtection="0"/>
    <xf numFmtId="0" fontId="48" fillId="47" borderId="16" applyNumberFormat="0" applyAlignment="0" applyProtection="0"/>
    <xf numFmtId="165" fontId="48" fillId="47" borderId="16" applyNumberFormat="0" applyAlignment="0" applyProtection="0"/>
    <xf numFmtId="0" fontId="48" fillId="47" borderId="16" applyNumberFormat="0" applyAlignment="0" applyProtection="0"/>
    <xf numFmtId="165" fontId="48" fillId="47" borderId="16" applyNumberFormat="0" applyAlignment="0" applyProtection="0"/>
    <xf numFmtId="0" fontId="48" fillId="47" borderId="16" applyNumberFormat="0" applyAlignment="0" applyProtection="0"/>
    <xf numFmtId="165" fontId="48" fillId="47" borderId="16" applyNumberFormat="0" applyAlignment="0" applyProtection="0"/>
    <xf numFmtId="0" fontId="48" fillId="47" borderId="16" applyNumberFormat="0" applyAlignment="0" applyProtection="0"/>
    <xf numFmtId="165" fontId="48" fillId="47" borderId="16" applyNumberFormat="0" applyAlignment="0" applyProtection="0"/>
    <xf numFmtId="0" fontId="48" fillId="47" borderId="16" applyNumberFormat="0" applyAlignment="0" applyProtection="0"/>
    <xf numFmtId="165" fontId="48" fillId="47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165" fontId="3" fillId="0" borderId="1" applyNumberFormat="0" applyFill="0" applyAlignment="0" applyProtection="0"/>
    <xf numFmtId="165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52" fillId="0" borderId="17" applyNumberFormat="0" applyFill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165" fontId="4" fillId="0" borderId="2" applyNumberFormat="0" applyFill="0" applyAlignment="0" applyProtection="0"/>
    <xf numFmtId="165" fontId="54" fillId="0" borderId="18" applyNumberFormat="0" applyFill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0" fontId="54" fillId="0" borderId="18" applyNumberFormat="0" applyFill="0" applyAlignment="0" applyProtection="0"/>
    <xf numFmtId="165" fontId="54" fillId="0" borderId="18" applyNumberFormat="0" applyFill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165" fontId="5" fillId="0" borderId="3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  <xf numFmtId="165" fontId="16" fillId="0" borderId="9" applyNumberFormat="0" applyFill="0" applyAlignment="0" applyProtection="0"/>
    <xf numFmtId="165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55" fillId="0" borderId="20" applyNumberFormat="0" applyFill="0" applyAlignment="0" applyProtection="0"/>
  </cellStyleXfs>
  <cellXfs count="18">
    <xf numFmtId="0" fontId="0" fillId="0" borderId="0" xfId="0"/>
    <xf numFmtId="0" fontId="19" fillId="0" borderId="0" xfId="1" applyFont="1" applyFill="1"/>
    <xf numFmtId="0" fontId="19" fillId="0" borderId="0" xfId="1" quotePrefix="1" applyFont="1" applyFill="1" applyAlignment="1" applyProtection="1">
      <alignment horizontal="left"/>
    </xf>
    <xf numFmtId="0" fontId="19" fillId="0" borderId="10" xfId="1" applyFont="1" applyFill="1" applyBorder="1" applyAlignment="1" applyProtection="1">
      <alignment horizontal="center" vertical="center" wrapText="1"/>
    </xf>
    <xf numFmtId="164" fontId="19" fillId="0" borderId="0" xfId="1" applyNumberFormat="1" applyFont="1" applyFill="1" applyAlignment="1">
      <alignment horizontal="right" indent="2"/>
    </xf>
    <xf numFmtId="164" fontId="21" fillId="0" borderId="0" xfId="1" applyNumberFormat="1" applyFont="1" applyFill="1" applyAlignment="1">
      <alignment horizontal="right" indent="2"/>
    </xf>
    <xf numFmtId="0" fontId="19" fillId="0" borderId="11" xfId="1" applyFont="1" applyFill="1" applyBorder="1" applyAlignment="1" applyProtection="1">
      <alignment horizontal="left"/>
    </xf>
    <xf numFmtId="164" fontId="19" fillId="0" borderId="11" xfId="1" applyNumberFormat="1" applyFont="1" applyFill="1" applyBorder="1"/>
    <xf numFmtId="0" fontId="19" fillId="0" borderId="0" xfId="0" applyFont="1" applyFill="1" applyAlignment="1" applyProtection="1">
      <alignment horizontal="left"/>
    </xf>
    <xf numFmtId="0" fontId="19" fillId="0" borderId="0" xfId="1" applyFont="1" applyFill="1" applyAlignment="1">
      <alignment horizontal="left"/>
    </xf>
    <xf numFmtId="164" fontId="20" fillId="56" borderId="0" xfId="1" applyNumberFormat="1" applyFont="1" applyFill="1" applyAlignment="1">
      <alignment horizontal="right" indent="2"/>
    </xf>
    <xf numFmtId="0" fontId="19" fillId="0" borderId="10" xfId="1" applyFont="1" applyFill="1" applyBorder="1" applyAlignment="1" applyProtection="1">
      <alignment horizontal="center" vertical="center" wrapText="1"/>
    </xf>
    <xf numFmtId="0" fontId="19" fillId="0" borderId="10" xfId="1" applyFont="1" applyFill="1" applyBorder="1" applyAlignment="1">
      <alignment horizontal="center"/>
    </xf>
    <xf numFmtId="0" fontId="20" fillId="56" borderId="0" xfId="1" applyFont="1" applyFill="1" applyAlignment="1" applyProtection="1">
      <alignment horizontal="left" indent="3"/>
    </xf>
    <xf numFmtId="0" fontId="19" fillId="0" borderId="0" xfId="1" applyFont="1" applyFill="1" applyAlignment="1" applyProtection="1">
      <alignment horizontal="left" indent="3"/>
    </xf>
    <xf numFmtId="0" fontId="19" fillId="0" borderId="0" xfId="1" applyFont="1" applyFill="1" applyAlignment="1">
      <alignment horizontal="left" indent="3"/>
    </xf>
    <xf numFmtId="0" fontId="19" fillId="0" borderId="21" xfId="1" applyFont="1" applyFill="1" applyBorder="1" applyAlignment="1" applyProtection="1">
      <alignment horizontal="center" vertical="center" wrapText="1"/>
    </xf>
    <xf numFmtId="0" fontId="19" fillId="0" borderId="22" xfId="1" applyFont="1" applyFill="1" applyBorder="1" applyAlignment="1" applyProtection="1">
      <alignment horizontal="center" vertical="center" wrapText="1"/>
    </xf>
  </cellXfs>
  <cellStyles count="42766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5 3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3307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5534"/>
    <cellStyle name="Normal 11 2 2" xfId="5535"/>
    <cellStyle name="Normal 11 2 2 2" xfId="5536"/>
    <cellStyle name="Normal 11 2 3" xfId="5537"/>
    <cellStyle name="Normal 11 2 3 2" xfId="5538"/>
    <cellStyle name="Normal 11 2 4" xfId="5539"/>
    <cellStyle name="Normal 11 2 5" xfId="5540"/>
    <cellStyle name="Normal 11 2 6" xfId="5541"/>
    <cellStyle name="Normal 11 2 7" xfId="5542"/>
    <cellStyle name="Normal 11 2 8" xfId="5543"/>
    <cellStyle name="Normal 11 2 9" xfId="5544"/>
    <cellStyle name="Normal 11 3" xfId="5545"/>
    <cellStyle name="Normal 11 3 2" xfId="5546"/>
    <cellStyle name="Normal 11 3 3" xfId="5547"/>
    <cellStyle name="Normal 11 3 4" xfId="5548"/>
    <cellStyle name="Normal 11 3 5" xfId="5549"/>
    <cellStyle name="Normal 11 3 6" xfId="5550"/>
    <cellStyle name="Normal 11 3 7" xfId="5551"/>
    <cellStyle name="Normal 11 3 8" xfId="5552"/>
    <cellStyle name="Normal 11 3 9" xfId="5553"/>
    <cellStyle name="Normal 11 4" xfId="5554"/>
    <cellStyle name="Normal 11 4 2" xfId="5555"/>
    <cellStyle name="Normal 11 4 3" xfId="5556"/>
    <cellStyle name="Normal 11 4 4" xfId="5557"/>
    <cellStyle name="Normal 11 4 5" xfId="5558"/>
    <cellStyle name="Normal 11 4 6" xfId="5559"/>
    <cellStyle name="Normal 11 4 7" xfId="5560"/>
    <cellStyle name="Normal 11 4 8" xfId="5561"/>
    <cellStyle name="Normal 11 5" xfId="5562"/>
    <cellStyle name="Normal 11 5 2" xfId="5563"/>
    <cellStyle name="Normal 11 5 3" xfId="5564"/>
    <cellStyle name="Normal 11 5 4" xfId="5565"/>
    <cellStyle name="Normal 11 5 5" xfId="5566"/>
    <cellStyle name="Normal 11 5 6" xfId="5567"/>
    <cellStyle name="Normal 11 5 7" xfId="5568"/>
    <cellStyle name="Normal 11 5 8" xfId="5569"/>
    <cellStyle name="Normal 11 6" xfId="5570"/>
    <cellStyle name="Normal 11 6 2" xfId="5571"/>
    <cellStyle name="Normal 11 6 3" xfId="5572"/>
    <cellStyle name="Normal 11 6 4" xfId="5573"/>
    <cellStyle name="Normal 11 6 5" xfId="5574"/>
    <cellStyle name="Normal 11 6 6" xfId="5575"/>
    <cellStyle name="Normal 11 6 7" xfId="5576"/>
    <cellStyle name="Normal 11 6 8" xfId="5577"/>
    <cellStyle name="Normal 11 7" xfId="5578"/>
    <cellStyle name="Normal 11 7 2" xfId="5579"/>
    <cellStyle name="Normal 11 7 3" xfId="5580"/>
    <cellStyle name="Normal 11 7 4" xfId="5581"/>
    <cellStyle name="Normal 11 7 5" xfId="5582"/>
    <cellStyle name="Normal 11 7 6" xfId="5583"/>
    <cellStyle name="Normal 11 7 7" xfId="5584"/>
    <cellStyle name="Normal 11 7 8" xfId="5585"/>
    <cellStyle name="Normal 11 8" xfId="5586"/>
    <cellStyle name="Normal 11 8 2" xfId="5587"/>
    <cellStyle name="Normal 11 8 3" xfId="5588"/>
    <cellStyle name="Normal 11 8 4" xfId="5589"/>
    <cellStyle name="Normal 11 9" xfId="5590"/>
    <cellStyle name="Normal 110" xfId="5591"/>
    <cellStyle name="Normal 110 10" xfId="5592"/>
    <cellStyle name="Normal 110 10 10" xfId="5593"/>
    <cellStyle name="Normal 110 10 2" xfId="5594"/>
    <cellStyle name="Normal 110 10 3" xfId="5595"/>
    <cellStyle name="Normal 110 10 4" xfId="5596"/>
    <cellStyle name="Normal 110 10 5" xfId="5597"/>
    <cellStyle name="Normal 110 10 6" xfId="5598"/>
    <cellStyle name="Normal 110 10 7" xfId="5599"/>
    <cellStyle name="Normal 110 10 8" xfId="5600"/>
    <cellStyle name="Normal 110 10 9" xfId="5601"/>
    <cellStyle name="Normal 110 10_Tabla M" xfId="5602"/>
    <cellStyle name="Normal 110 11" xfId="5603"/>
    <cellStyle name="Normal 110 11 10" xfId="5604"/>
    <cellStyle name="Normal 110 11 2" xfId="5605"/>
    <cellStyle name="Normal 110 11 3" xfId="5606"/>
    <cellStyle name="Normal 110 11 4" xfId="5607"/>
    <cellStyle name="Normal 110 11 5" xfId="5608"/>
    <cellStyle name="Normal 110 11 6" xfId="5609"/>
    <cellStyle name="Normal 110 11 7" xfId="5610"/>
    <cellStyle name="Normal 110 11 8" xfId="5611"/>
    <cellStyle name="Normal 110 11 9" xfId="5612"/>
    <cellStyle name="Normal 110 11_Tabla M" xfId="5613"/>
    <cellStyle name="Normal 110 12" xfId="5614"/>
    <cellStyle name="Normal 110 12 10" xfId="5615"/>
    <cellStyle name="Normal 110 12 2" xfId="5616"/>
    <cellStyle name="Normal 110 12 3" xfId="5617"/>
    <cellStyle name="Normal 110 12 4" xfId="5618"/>
    <cellStyle name="Normal 110 12 5" xfId="5619"/>
    <cellStyle name="Normal 110 12 6" xfId="5620"/>
    <cellStyle name="Normal 110 12 7" xfId="5621"/>
    <cellStyle name="Normal 110 12 8" xfId="5622"/>
    <cellStyle name="Normal 110 12 9" xfId="5623"/>
    <cellStyle name="Normal 110 12_Tabla M" xfId="5624"/>
    <cellStyle name="Normal 110 13" xfId="5625"/>
    <cellStyle name="Normal 110 13 10" xfId="5626"/>
    <cellStyle name="Normal 110 13 2" xfId="5627"/>
    <cellStyle name="Normal 110 13 3" xfId="5628"/>
    <cellStyle name="Normal 110 13 4" xfId="5629"/>
    <cellStyle name="Normal 110 13 5" xfId="5630"/>
    <cellStyle name="Normal 110 13 6" xfId="5631"/>
    <cellStyle name="Normal 110 13 7" xfId="5632"/>
    <cellStyle name="Normal 110 13 8" xfId="5633"/>
    <cellStyle name="Normal 110 13 9" xfId="5634"/>
    <cellStyle name="Normal 110 13_Tabla M" xfId="5635"/>
    <cellStyle name="Normal 110 14" xfId="5636"/>
    <cellStyle name="Normal 110 14 10" xfId="5637"/>
    <cellStyle name="Normal 110 14 2" xfId="5638"/>
    <cellStyle name="Normal 110 14 3" xfId="5639"/>
    <cellStyle name="Normal 110 14 4" xfId="5640"/>
    <cellStyle name="Normal 110 14 5" xfId="5641"/>
    <cellStyle name="Normal 110 14 6" xfId="5642"/>
    <cellStyle name="Normal 110 14 7" xfId="5643"/>
    <cellStyle name="Normal 110 14 8" xfId="5644"/>
    <cellStyle name="Normal 110 14 9" xfId="5645"/>
    <cellStyle name="Normal 110 14_Tabla M" xfId="5646"/>
    <cellStyle name="Normal 110 15" xfId="5647"/>
    <cellStyle name="Normal 110 15 10" xfId="5648"/>
    <cellStyle name="Normal 110 15 2" xfId="5649"/>
    <cellStyle name="Normal 110 15 3" xfId="5650"/>
    <cellStyle name="Normal 110 15 4" xfId="5651"/>
    <cellStyle name="Normal 110 15 5" xfId="5652"/>
    <cellStyle name="Normal 110 15 6" xfId="5653"/>
    <cellStyle name="Normal 110 15 7" xfId="5654"/>
    <cellStyle name="Normal 110 15 8" xfId="5655"/>
    <cellStyle name="Normal 110 15 9" xfId="5656"/>
    <cellStyle name="Normal 110 15_Tabla M" xfId="5657"/>
    <cellStyle name="Normal 110 16" xfId="5658"/>
    <cellStyle name="Normal 110 16 10" xfId="5659"/>
    <cellStyle name="Normal 110 16 2" xfId="5660"/>
    <cellStyle name="Normal 110 16 3" xfId="5661"/>
    <cellStyle name="Normal 110 16 4" xfId="5662"/>
    <cellStyle name="Normal 110 16 5" xfId="5663"/>
    <cellStyle name="Normal 110 16 6" xfId="5664"/>
    <cellStyle name="Normal 110 16 7" xfId="5665"/>
    <cellStyle name="Normal 110 16 8" xfId="5666"/>
    <cellStyle name="Normal 110 16 9" xfId="5667"/>
    <cellStyle name="Normal 110 16_Tabla M" xfId="5668"/>
    <cellStyle name="Normal 110 17" xfId="5669"/>
    <cellStyle name="Normal 110 17 10" xfId="5670"/>
    <cellStyle name="Normal 110 17 2" xfId="5671"/>
    <cellStyle name="Normal 110 17 3" xfId="5672"/>
    <cellStyle name="Normal 110 17 4" xfId="5673"/>
    <cellStyle name="Normal 110 17 5" xfId="5674"/>
    <cellStyle name="Normal 110 17 6" xfId="5675"/>
    <cellStyle name="Normal 110 17 7" xfId="5676"/>
    <cellStyle name="Normal 110 17 8" xfId="5677"/>
    <cellStyle name="Normal 110 17 9" xfId="5678"/>
    <cellStyle name="Normal 110 17_Tabla M" xfId="5679"/>
    <cellStyle name="Normal 110 18" xfId="5680"/>
    <cellStyle name="Normal 110 18 10" xfId="5681"/>
    <cellStyle name="Normal 110 18 2" xfId="5682"/>
    <cellStyle name="Normal 110 18 3" xfId="5683"/>
    <cellStyle name="Normal 110 18 4" xfId="5684"/>
    <cellStyle name="Normal 110 18 5" xfId="5685"/>
    <cellStyle name="Normal 110 18 6" xfId="5686"/>
    <cellStyle name="Normal 110 18 7" xfId="5687"/>
    <cellStyle name="Normal 110 18 8" xfId="5688"/>
    <cellStyle name="Normal 110 18 9" xfId="5689"/>
    <cellStyle name="Normal 110 18_Tabla M" xfId="5690"/>
    <cellStyle name="Normal 110 19" xfId="5691"/>
    <cellStyle name="Normal 110 19 10" xfId="5692"/>
    <cellStyle name="Normal 110 19 2" xfId="5693"/>
    <cellStyle name="Normal 110 19 3" xfId="5694"/>
    <cellStyle name="Normal 110 19 4" xfId="5695"/>
    <cellStyle name="Normal 110 19 5" xfId="5696"/>
    <cellStyle name="Normal 110 19 6" xfId="5697"/>
    <cellStyle name="Normal 110 19 7" xfId="5698"/>
    <cellStyle name="Normal 110 19 8" xfId="5699"/>
    <cellStyle name="Normal 110 19 9" xfId="5700"/>
    <cellStyle name="Normal 110 19_Tabla M" xfId="5701"/>
    <cellStyle name="Normal 110 2" xfId="5702"/>
    <cellStyle name="Normal 110 2 10" xfId="5703"/>
    <cellStyle name="Normal 110 2 2" xfId="5704"/>
    <cellStyle name="Normal 110 2 3" xfId="5705"/>
    <cellStyle name="Normal 110 2 4" xfId="5706"/>
    <cellStyle name="Normal 110 2 5" xfId="5707"/>
    <cellStyle name="Normal 110 2 6" xfId="5708"/>
    <cellStyle name="Normal 110 2 7" xfId="5709"/>
    <cellStyle name="Normal 110 2 8" xfId="5710"/>
    <cellStyle name="Normal 110 2 9" xfId="5711"/>
    <cellStyle name="Normal 110 2_Tabla M" xfId="5712"/>
    <cellStyle name="Normal 110 3" xfId="5713"/>
    <cellStyle name="Normal 110 3 10" xfId="5714"/>
    <cellStyle name="Normal 110 3 2" xfId="5715"/>
    <cellStyle name="Normal 110 3 3" xfId="5716"/>
    <cellStyle name="Normal 110 3 4" xfId="5717"/>
    <cellStyle name="Normal 110 3 5" xfId="5718"/>
    <cellStyle name="Normal 110 3 6" xfId="5719"/>
    <cellStyle name="Normal 110 3 7" xfId="5720"/>
    <cellStyle name="Normal 110 3 8" xfId="5721"/>
    <cellStyle name="Normal 110 3 9" xfId="5722"/>
    <cellStyle name="Normal 110 3_Tabla M" xfId="5723"/>
    <cellStyle name="Normal 110 4" xfId="5724"/>
    <cellStyle name="Normal 110 4 10" xfId="5725"/>
    <cellStyle name="Normal 110 4 2" xfId="5726"/>
    <cellStyle name="Normal 110 4 3" xfId="5727"/>
    <cellStyle name="Normal 110 4 4" xfId="5728"/>
    <cellStyle name="Normal 110 4 5" xfId="5729"/>
    <cellStyle name="Normal 110 4 6" xfId="5730"/>
    <cellStyle name="Normal 110 4 7" xfId="5731"/>
    <cellStyle name="Normal 110 4 8" xfId="5732"/>
    <cellStyle name="Normal 110 4 9" xfId="5733"/>
    <cellStyle name="Normal 110 4_Tabla M" xfId="5734"/>
    <cellStyle name="Normal 110 5" xfId="5735"/>
    <cellStyle name="Normal 110 5 10" xfId="5736"/>
    <cellStyle name="Normal 110 5 2" xfId="5737"/>
    <cellStyle name="Normal 110 5 3" xfId="5738"/>
    <cellStyle name="Normal 110 5 4" xfId="5739"/>
    <cellStyle name="Normal 110 5 5" xfId="5740"/>
    <cellStyle name="Normal 110 5 6" xfId="5741"/>
    <cellStyle name="Normal 110 5 7" xfId="5742"/>
    <cellStyle name="Normal 110 5 8" xfId="5743"/>
    <cellStyle name="Normal 110 5 9" xfId="5744"/>
    <cellStyle name="Normal 110 5_Tabla M" xfId="5745"/>
    <cellStyle name="Normal 110 6" xfId="5746"/>
    <cellStyle name="Normal 110 6 10" xfId="5747"/>
    <cellStyle name="Normal 110 6 2" xfId="5748"/>
    <cellStyle name="Normal 110 6 3" xfId="5749"/>
    <cellStyle name="Normal 110 6 4" xfId="5750"/>
    <cellStyle name="Normal 110 6 5" xfId="5751"/>
    <cellStyle name="Normal 110 6 6" xfId="5752"/>
    <cellStyle name="Normal 110 6 7" xfId="5753"/>
    <cellStyle name="Normal 110 6 8" xfId="5754"/>
    <cellStyle name="Normal 110 6 9" xfId="5755"/>
    <cellStyle name="Normal 110 6_Tabla M" xfId="5756"/>
    <cellStyle name="Normal 110 7" xfId="5757"/>
    <cellStyle name="Normal 110 7 10" xfId="5758"/>
    <cellStyle name="Normal 110 7 2" xfId="5759"/>
    <cellStyle name="Normal 110 7 3" xfId="5760"/>
    <cellStyle name="Normal 110 7 4" xfId="5761"/>
    <cellStyle name="Normal 110 7 5" xfId="5762"/>
    <cellStyle name="Normal 110 7 6" xfId="5763"/>
    <cellStyle name="Normal 110 7 7" xfId="5764"/>
    <cellStyle name="Normal 110 7 8" xfId="5765"/>
    <cellStyle name="Normal 110 7 9" xfId="5766"/>
    <cellStyle name="Normal 110 7_Tabla M" xfId="5767"/>
    <cellStyle name="Normal 110 8" xfId="5768"/>
    <cellStyle name="Normal 110 8 10" xfId="5769"/>
    <cellStyle name="Normal 110 8 2" xfId="5770"/>
    <cellStyle name="Normal 110 8 3" xfId="5771"/>
    <cellStyle name="Normal 110 8 4" xfId="5772"/>
    <cellStyle name="Normal 110 8 5" xfId="5773"/>
    <cellStyle name="Normal 110 8 6" xfId="5774"/>
    <cellStyle name="Normal 110 8 7" xfId="5775"/>
    <cellStyle name="Normal 110 8 8" xfId="5776"/>
    <cellStyle name="Normal 110 8 9" xfId="5777"/>
    <cellStyle name="Normal 110 8_Tabla M" xfId="5778"/>
    <cellStyle name="Normal 110 9" xfId="5779"/>
    <cellStyle name="Normal 110 9 10" xfId="5780"/>
    <cellStyle name="Normal 110 9 2" xfId="5781"/>
    <cellStyle name="Normal 110 9 3" xfId="5782"/>
    <cellStyle name="Normal 110 9 4" xfId="5783"/>
    <cellStyle name="Normal 110 9 5" xfId="5784"/>
    <cellStyle name="Normal 110 9 6" xfId="5785"/>
    <cellStyle name="Normal 110 9 7" xfId="5786"/>
    <cellStyle name="Normal 110 9 8" xfId="5787"/>
    <cellStyle name="Normal 110 9 9" xfId="5788"/>
    <cellStyle name="Normal 110 9_Tabla M" xfId="5789"/>
    <cellStyle name="Normal 111" xfId="5790"/>
    <cellStyle name="Normal 111 10" xfId="5791"/>
    <cellStyle name="Normal 111 10 10" xfId="5792"/>
    <cellStyle name="Normal 111 10 2" xfId="5793"/>
    <cellStyle name="Normal 111 10 3" xfId="5794"/>
    <cellStyle name="Normal 111 10 4" xfId="5795"/>
    <cellStyle name="Normal 111 10 5" xfId="5796"/>
    <cellStyle name="Normal 111 10 6" xfId="5797"/>
    <cellStyle name="Normal 111 10 7" xfId="5798"/>
    <cellStyle name="Normal 111 10 8" xfId="5799"/>
    <cellStyle name="Normal 111 10 9" xfId="5800"/>
    <cellStyle name="Normal 111 10_Tabla M" xfId="5801"/>
    <cellStyle name="Normal 111 11" xfId="5802"/>
    <cellStyle name="Normal 111 11 10" xfId="5803"/>
    <cellStyle name="Normal 111 11 2" xfId="5804"/>
    <cellStyle name="Normal 111 11 3" xfId="5805"/>
    <cellStyle name="Normal 111 11 4" xfId="5806"/>
    <cellStyle name="Normal 111 11 5" xfId="5807"/>
    <cellStyle name="Normal 111 11 6" xfId="5808"/>
    <cellStyle name="Normal 111 11 7" xfId="5809"/>
    <cellStyle name="Normal 111 11 8" xfId="5810"/>
    <cellStyle name="Normal 111 11 9" xfId="5811"/>
    <cellStyle name="Normal 111 11_Tabla M" xfId="5812"/>
    <cellStyle name="Normal 111 12" xfId="5813"/>
    <cellStyle name="Normal 111 12 10" xfId="5814"/>
    <cellStyle name="Normal 111 12 2" xfId="5815"/>
    <cellStyle name="Normal 111 12 3" xfId="5816"/>
    <cellStyle name="Normal 111 12 4" xfId="5817"/>
    <cellStyle name="Normal 111 12 5" xfId="5818"/>
    <cellStyle name="Normal 111 12 6" xfId="5819"/>
    <cellStyle name="Normal 111 12 7" xfId="5820"/>
    <cellStyle name="Normal 111 12 8" xfId="5821"/>
    <cellStyle name="Normal 111 12 9" xfId="5822"/>
    <cellStyle name="Normal 111 12_Tabla M" xfId="5823"/>
    <cellStyle name="Normal 111 13" xfId="5824"/>
    <cellStyle name="Normal 111 13 10" xfId="5825"/>
    <cellStyle name="Normal 111 13 2" xfId="5826"/>
    <cellStyle name="Normal 111 13 3" xfId="5827"/>
    <cellStyle name="Normal 111 13 4" xfId="5828"/>
    <cellStyle name="Normal 111 13 5" xfId="5829"/>
    <cellStyle name="Normal 111 13 6" xfId="5830"/>
    <cellStyle name="Normal 111 13 7" xfId="5831"/>
    <cellStyle name="Normal 111 13 8" xfId="5832"/>
    <cellStyle name="Normal 111 13 9" xfId="5833"/>
    <cellStyle name="Normal 111 13_Tabla M" xfId="5834"/>
    <cellStyle name="Normal 111 14" xfId="5835"/>
    <cellStyle name="Normal 111 14 10" xfId="5836"/>
    <cellStyle name="Normal 111 14 2" xfId="5837"/>
    <cellStyle name="Normal 111 14 3" xfId="5838"/>
    <cellStyle name="Normal 111 14 4" xfId="5839"/>
    <cellStyle name="Normal 111 14 5" xfId="5840"/>
    <cellStyle name="Normal 111 14 6" xfId="5841"/>
    <cellStyle name="Normal 111 14 7" xfId="5842"/>
    <cellStyle name="Normal 111 14 8" xfId="5843"/>
    <cellStyle name="Normal 111 14 9" xfId="5844"/>
    <cellStyle name="Normal 111 14_Tabla M" xfId="5845"/>
    <cellStyle name="Normal 111 15" xfId="5846"/>
    <cellStyle name="Normal 111 15 10" xfId="5847"/>
    <cellStyle name="Normal 111 15 2" xfId="5848"/>
    <cellStyle name="Normal 111 15 3" xfId="5849"/>
    <cellStyle name="Normal 111 15 4" xfId="5850"/>
    <cellStyle name="Normal 111 15 5" xfId="5851"/>
    <cellStyle name="Normal 111 15 6" xfId="5852"/>
    <cellStyle name="Normal 111 15 7" xfId="5853"/>
    <cellStyle name="Normal 111 15 8" xfId="5854"/>
    <cellStyle name="Normal 111 15 9" xfId="5855"/>
    <cellStyle name="Normal 111 15_Tabla M" xfId="5856"/>
    <cellStyle name="Normal 111 16" xfId="5857"/>
    <cellStyle name="Normal 111 16 10" xfId="5858"/>
    <cellStyle name="Normal 111 16 2" xfId="5859"/>
    <cellStyle name="Normal 111 16 3" xfId="5860"/>
    <cellStyle name="Normal 111 16 4" xfId="5861"/>
    <cellStyle name="Normal 111 16 5" xfId="5862"/>
    <cellStyle name="Normal 111 16 6" xfId="5863"/>
    <cellStyle name="Normal 111 16 7" xfId="5864"/>
    <cellStyle name="Normal 111 16 8" xfId="5865"/>
    <cellStyle name="Normal 111 16 9" xfId="5866"/>
    <cellStyle name="Normal 111 16_Tabla M" xfId="5867"/>
    <cellStyle name="Normal 111 17" xfId="5868"/>
    <cellStyle name="Normal 111 17 10" xfId="5869"/>
    <cellStyle name="Normal 111 17 2" xfId="5870"/>
    <cellStyle name="Normal 111 17 3" xfId="5871"/>
    <cellStyle name="Normal 111 17 4" xfId="5872"/>
    <cellStyle name="Normal 111 17 5" xfId="5873"/>
    <cellStyle name="Normal 111 17 6" xfId="5874"/>
    <cellStyle name="Normal 111 17 7" xfId="5875"/>
    <cellStyle name="Normal 111 17 8" xfId="5876"/>
    <cellStyle name="Normal 111 17 9" xfId="5877"/>
    <cellStyle name="Normal 111 17_Tabla M" xfId="5878"/>
    <cellStyle name="Normal 111 18" xfId="5879"/>
    <cellStyle name="Normal 111 18 10" xfId="5880"/>
    <cellStyle name="Normal 111 18 2" xfId="5881"/>
    <cellStyle name="Normal 111 18 3" xfId="5882"/>
    <cellStyle name="Normal 111 18 4" xfId="5883"/>
    <cellStyle name="Normal 111 18 5" xfId="5884"/>
    <cellStyle name="Normal 111 18 6" xfId="5885"/>
    <cellStyle name="Normal 111 18 7" xfId="5886"/>
    <cellStyle name="Normal 111 18 8" xfId="5887"/>
    <cellStyle name="Normal 111 18 9" xfId="5888"/>
    <cellStyle name="Normal 111 18_Tabla M" xfId="5889"/>
    <cellStyle name="Normal 111 19" xfId="5890"/>
    <cellStyle name="Normal 111 19 10" xfId="5891"/>
    <cellStyle name="Normal 111 19 2" xfId="5892"/>
    <cellStyle name="Normal 111 19 3" xfId="5893"/>
    <cellStyle name="Normal 111 19 4" xfId="5894"/>
    <cellStyle name="Normal 111 19 5" xfId="5895"/>
    <cellStyle name="Normal 111 19 6" xfId="5896"/>
    <cellStyle name="Normal 111 19 7" xfId="5897"/>
    <cellStyle name="Normal 111 19 8" xfId="5898"/>
    <cellStyle name="Normal 111 19 9" xfId="5899"/>
    <cellStyle name="Normal 111 19_Tabla M" xfId="5900"/>
    <cellStyle name="Normal 111 2" xfId="5901"/>
    <cellStyle name="Normal 111 2 10" xfId="5902"/>
    <cellStyle name="Normal 111 2 2" xfId="5903"/>
    <cellStyle name="Normal 111 2 3" xfId="5904"/>
    <cellStyle name="Normal 111 2 4" xfId="5905"/>
    <cellStyle name="Normal 111 2 5" xfId="5906"/>
    <cellStyle name="Normal 111 2 6" xfId="5907"/>
    <cellStyle name="Normal 111 2 7" xfId="5908"/>
    <cellStyle name="Normal 111 2 8" xfId="5909"/>
    <cellStyle name="Normal 111 2 9" xfId="5910"/>
    <cellStyle name="Normal 111 2_Tabla M" xfId="5911"/>
    <cellStyle name="Normal 111 3" xfId="5912"/>
    <cellStyle name="Normal 111 3 10" xfId="5913"/>
    <cellStyle name="Normal 111 3 2" xfId="5914"/>
    <cellStyle name="Normal 111 3 3" xfId="5915"/>
    <cellStyle name="Normal 111 3 4" xfId="5916"/>
    <cellStyle name="Normal 111 3 5" xfId="5917"/>
    <cellStyle name="Normal 111 3 6" xfId="5918"/>
    <cellStyle name="Normal 111 3 7" xfId="5919"/>
    <cellStyle name="Normal 111 3 8" xfId="5920"/>
    <cellStyle name="Normal 111 3 9" xfId="5921"/>
    <cellStyle name="Normal 111 3_Tabla M" xfId="5922"/>
    <cellStyle name="Normal 111 4" xfId="5923"/>
    <cellStyle name="Normal 111 4 10" xfId="5924"/>
    <cellStyle name="Normal 111 4 2" xfId="5925"/>
    <cellStyle name="Normal 111 4 3" xfId="5926"/>
    <cellStyle name="Normal 111 4 4" xfId="5927"/>
    <cellStyle name="Normal 111 4 5" xfId="5928"/>
    <cellStyle name="Normal 111 4 6" xfId="5929"/>
    <cellStyle name="Normal 111 4 7" xfId="5930"/>
    <cellStyle name="Normal 111 4 8" xfId="5931"/>
    <cellStyle name="Normal 111 4 9" xfId="5932"/>
    <cellStyle name="Normal 111 4_Tabla M" xfId="5933"/>
    <cellStyle name="Normal 111 5" xfId="5934"/>
    <cellStyle name="Normal 111 5 10" xfId="5935"/>
    <cellStyle name="Normal 111 5 2" xfId="5936"/>
    <cellStyle name="Normal 111 5 3" xfId="5937"/>
    <cellStyle name="Normal 111 5 4" xfId="5938"/>
    <cellStyle name="Normal 111 5 5" xfId="5939"/>
    <cellStyle name="Normal 111 5 6" xfId="5940"/>
    <cellStyle name="Normal 111 5 7" xfId="5941"/>
    <cellStyle name="Normal 111 5 8" xfId="5942"/>
    <cellStyle name="Normal 111 5 9" xfId="5943"/>
    <cellStyle name="Normal 111 5_Tabla M" xfId="5944"/>
    <cellStyle name="Normal 111 6" xfId="5945"/>
    <cellStyle name="Normal 111 6 10" xfId="5946"/>
    <cellStyle name="Normal 111 6 2" xfId="5947"/>
    <cellStyle name="Normal 111 6 3" xfId="5948"/>
    <cellStyle name="Normal 111 6 4" xfId="5949"/>
    <cellStyle name="Normal 111 6 5" xfId="5950"/>
    <cellStyle name="Normal 111 6 6" xfId="5951"/>
    <cellStyle name="Normal 111 6 7" xfId="5952"/>
    <cellStyle name="Normal 111 6 8" xfId="5953"/>
    <cellStyle name="Normal 111 6 9" xfId="5954"/>
    <cellStyle name="Normal 111 6_Tabla M" xfId="5955"/>
    <cellStyle name="Normal 111 7" xfId="5956"/>
    <cellStyle name="Normal 111 7 10" xfId="5957"/>
    <cellStyle name="Normal 111 7 2" xfId="5958"/>
    <cellStyle name="Normal 111 7 3" xfId="5959"/>
    <cellStyle name="Normal 111 7 4" xfId="5960"/>
    <cellStyle name="Normal 111 7 5" xfId="5961"/>
    <cellStyle name="Normal 111 7 6" xfId="5962"/>
    <cellStyle name="Normal 111 7 7" xfId="5963"/>
    <cellStyle name="Normal 111 7 8" xfId="5964"/>
    <cellStyle name="Normal 111 7 9" xfId="5965"/>
    <cellStyle name="Normal 111 7_Tabla M" xfId="5966"/>
    <cellStyle name="Normal 111 8" xfId="5967"/>
    <cellStyle name="Normal 111 8 10" xfId="5968"/>
    <cellStyle name="Normal 111 8 2" xfId="5969"/>
    <cellStyle name="Normal 111 8 3" xfId="5970"/>
    <cellStyle name="Normal 111 8 4" xfId="5971"/>
    <cellStyle name="Normal 111 8 5" xfId="5972"/>
    <cellStyle name="Normal 111 8 6" xfId="5973"/>
    <cellStyle name="Normal 111 8 7" xfId="5974"/>
    <cellStyle name="Normal 111 8 8" xfId="5975"/>
    <cellStyle name="Normal 111 8 9" xfId="5976"/>
    <cellStyle name="Normal 111 8_Tabla M" xfId="5977"/>
    <cellStyle name="Normal 111 9" xfId="5978"/>
    <cellStyle name="Normal 111 9 10" xfId="5979"/>
    <cellStyle name="Normal 111 9 2" xfId="5980"/>
    <cellStyle name="Normal 111 9 3" xfId="5981"/>
    <cellStyle name="Normal 111 9 4" xfId="5982"/>
    <cellStyle name="Normal 111 9 5" xfId="5983"/>
    <cellStyle name="Normal 111 9 6" xfId="5984"/>
    <cellStyle name="Normal 111 9 7" xfId="5985"/>
    <cellStyle name="Normal 111 9 8" xfId="5986"/>
    <cellStyle name="Normal 111 9 9" xfId="5987"/>
    <cellStyle name="Normal 111 9_Tabla M" xfId="5988"/>
    <cellStyle name="Normal 112" xfId="5989"/>
    <cellStyle name="Normal 112 2" xfId="5990"/>
    <cellStyle name="Normal 112 2 10" xfId="5991"/>
    <cellStyle name="Normal 112 2 2" xfId="5992"/>
    <cellStyle name="Normal 112 2 3" xfId="5993"/>
    <cellStyle name="Normal 112 2 4" xfId="5994"/>
    <cellStyle name="Normal 112 2 5" xfId="5995"/>
    <cellStyle name="Normal 112 2 6" xfId="5996"/>
    <cellStyle name="Normal 112 2 7" xfId="5997"/>
    <cellStyle name="Normal 112 2 8" xfId="5998"/>
    <cellStyle name="Normal 112 2 9" xfId="5999"/>
    <cellStyle name="Normal 112 2_Tabla M" xfId="6000"/>
    <cellStyle name="Normal 112 3" xfId="6001"/>
    <cellStyle name="Normal 112 3 10" xfId="6002"/>
    <cellStyle name="Normal 112 3 2" xfId="6003"/>
    <cellStyle name="Normal 112 3 3" xfId="6004"/>
    <cellStyle name="Normal 112 3 4" xfId="6005"/>
    <cellStyle name="Normal 112 3 5" xfId="6006"/>
    <cellStyle name="Normal 112 3 6" xfId="6007"/>
    <cellStyle name="Normal 112 3 7" xfId="6008"/>
    <cellStyle name="Normal 112 3 8" xfId="6009"/>
    <cellStyle name="Normal 112 3 9" xfId="6010"/>
    <cellStyle name="Normal 112 3_Tabla M" xfId="6011"/>
    <cellStyle name="Normal 112 4" xfId="6012"/>
    <cellStyle name="Normal 112 4 10" xfId="6013"/>
    <cellStyle name="Normal 112 4 2" xfId="6014"/>
    <cellStyle name="Normal 112 4 3" xfId="6015"/>
    <cellStyle name="Normal 112 4 4" xfId="6016"/>
    <cellStyle name="Normal 112 4 5" xfId="6017"/>
    <cellStyle name="Normal 112 4 6" xfId="6018"/>
    <cellStyle name="Normal 112 4 7" xfId="6019"/>
    <cellStyle name="Normal 112 4 8" xfId="6020"/>
    <cellStyle name="Normal 112 4 9" xfId="6021"/>
    <cellStyle name="Normal 112 4_Tabla M" xfId="6022"/>
    <cellStyle name="Normal 112 5" xfId="6023"/>
    <cellStyle name="Normal 112 5 10" xfId="6024"/>
    <cellStyle name="Normal 112 5 2" xfId="6025"/>
    <cellStyle name="Normal 112 5 3" xfId="6026"/>
    <cellStyle name="Normal 112 5 4" xfId="6027"/>
    <cellStyle name="Normal 112 5 5" xfId="6028"/>
    <cellStyle name="Normal 112 5 6" xfId="6029"/>
    <cellStyle name="Normal 112 5 7" xfId="6030"/>
    <cellStyle name="Normal 112 5 8" xfId="6031"/>
    <cellStyle name="Normal 112 5 9" xfId="6032"/>
    <cellStyle name="Normal 112 5_Tabla M" xfId="6033"/>
    <cellStyle name="Normal 112 6" xfId="6034"/>
    <cellStyle name="Normal 112 6 10" xfId="6035"/>
    <cellStyle name="Normal 112 6 2" xfId="6036"/>
    <cellStyle name="Normal 112 6 3" xfId="6037"/>
    <cellStyle name="Normal 112 6 4" xfId="6038"/>
    <cellStyle name="Normal 112 6 5" xfId="6039"/>
    <cellStyle name="Normal 112 6 6" xfId="6040"/>
    <cellStyle name="Normal 112 6 7" xfId="6041"/>
    <cellStyle name="Normal 112 6 8" xfId="6042"/>
    <cellStyle name="Normal 112 6 9" xfId="6043"/>
    <cellStyle name="Normal 112 6_Tabla M" xfId="6044"/>
    <cellStyle name="Normal 112 7" xfId="6045"/>
    <cellStyle name="Normal 112 7 10" xfId="6046"/>
    <cellStyle name="Normal 112 7 2" xfId="6047"/>
    <cellStyle name="Normal 112 7 3" xfId="6048"/>
    <cellStyle name="Normal 112 7 4" xfId="6049"/>
    <cellStyle name="Normal 112 7 5" xfId="6050"/>
    <cellStyle name="Normal 112 7 6" xfId="6051"/>
    <cellStyle name="Normal 112 7 7" xfId="6052"/>
    <cellStyle name="Normal 112 7 8" xfId="6053"/>
    <cellStyle name="Normal 112 7 9" xfId="6054"/>
    <cellStyle name="Normal 112 7_Tabla M" xfId="6055"/>
    <cellStyle name="Normal 113" xfId="6056"/>
    <cellStyle name="Normal 113 2" xfId="6057"/>
    <cellStyle name="Normal 113 2 10" xfId="6058"/>
    <cellStyle name="Normal 113 2 2" xfId="6059"/>
    <cellStyle name="Normal 113 2 3" xfId="6060"/>
    <cellStyle name="Normal 113 2 4" xfId="6061"/>
    <cellStyle name="Normal 113 2 5" xfId="6062"/>
    <cellStyle name="Normal 113 2 6" xfId="6063"/>
    <cellStyle name="Normal 113 2 7" xfId="6064"/>
    <cellStyle name="Normal 113 2 8" xfId="6065"/>
    <cellStyle name="Normal 113 2 9" xfId="6066"/>
    <cellStyle name="Normal 113 2_Tabla M" xfId="6067"/>
    <cellStyle name="Normal 113 3" xfId="6068"/>
    <cellStyle name="Normal 113 3 10" xfId="6069"/>
    <cellStyle name="Normal 113 3 2" xfId="6070"/>
    <cellStyle name="Normal 113 3 3" xfId="6071"/>
    <cellStyle name="Normal 113 3 4" xfId="6072"/>
    <cellStyle name="Normal 113 3 5" xfId="6073"/>
    <cellStyle name="Normal 113 3 6" xfId="6074"/>
    <cellStyle name="Normal 113 3 7" xfId="6075"/>
    <cellStyle name="Normal 113 3 8" xfId="6076"/>
    <cellStyle name="Normal 113 3 9" xfId="6077"/>
    <cellStyle name="Normal 113 3_Tabla M" xfId="6078"/>
    <cellStyle name="Normal 113 4" xfId="6079"/>
    <cellStyle name="Normal 113 4 10" xfId="6080"/>
    <cellStyle name="Normal 113 4 2" xfId="6081"/>
    <cellStyle name="Normal 113 4 3" xfId="6082"/>
    <cellStyle name="Normal 113 4 4" xfId="6083"/>
    <cellStyle name="Normal 113 4 5" xfId="6084"/>
    <cellStyle name="Normal 113 4 6" xfId="6085"/>
    <cellStyle name="Normal 113 4 7" xfId="6086"/>
    <cellStyle name="Normal 113 4 8" xfId="6087"/>
    <cellStyle name="Normal 113 4 9" xfId="6088"/>
    <cellStyle name="Normal 113 4_Tabla M" xfId="6089"/>
    <cellStyle name="Normal 113 5" xfId="6090"/>
    <cellStyle name="Normal 113 5 10" xfId="6091"/>
    <cellStyle name="Normal 113 5 2" xfId="6092"/>
    <cellStyle name="Normal 113 5 3" xfId="6093"/>
    <cellStyle name="Normal 113 5 4" xfId="6094"/>
    <cellStyle name="Normal 113 5 5" xfId="6095"/>
    <cellStyle name="Normal 113 5 6" xfId="6096"/>
    <cellStyle name="Normal 113 5 7" xfId="6097"/>
    <cellStyle name="Normal 113 5 8" xfId="6098"/>
    <cellStyle name="Normal 113 5 9" xfId="6099"/>
    <cellStyle name="Normal 113 5_Tabla M" xfId="6100"/>
    <cellStyle name="Normal 113 6" xfId="6101"/>
    <cellStyle name="Normal 113 6 10" xfId="6102"/>
    <cellStyle name="Normal 113 6 2" xfId="6103"/>
    <cellStyle name="Normal 113 6 3" xfId="6104"/>
    <cellStyle name="Normal 113 6 4" xfId="6105"/>
    <cellStyle name="Normal 113 6 5" xfId="6106"/>
    <cellStyle name="Normal 113 6 6" xfId="6107"/>
    <cellStyle name="Normal 113 6 7" xfId="6108"/>
    <cellStyle name="Normal 113 6 8" xfId="6109"/>
    <cellStyle name="Normal 113 6 9" xfId="6110"/>
    <cellStyle name="Normal 113 6_Tabla M" xfId="6111"/>
    <cellStyle name="Normal 113 7" xfId="6112"/>
    <cellStyle name="Normal 113 7 10" xfId="6113"/>
    <cellStyle name="Normal 113 7 2" xfId="6114"/>
    <cellStyle name="Normal 113 7 3" xfId="6115"/>
    <cellStyle name="Normal 113 7 4" xfId="6116"/>
    <cellStyle name="Normal 113 7 5" xfId="6117"/>
    <cellStyle name="Normal 113 7 6" xfId="6118"/>
    <cellStyle name="Normal 113 7 7" xfId="6119"/>
    <cellStyle name="Normal 113 7 8" xfId="6120"/>
    <cellStyle name="Normal 113 7 9" xfId="6121"/>
    <cellStyle name="Normal 113 7_Tabla M" xfId="6122"/>
    <cellStyle name="Normal 114" xfId="6123"/>
    <cellStyle name="Normal 114 10" xfId="6124"/>
    <cellStyle name="Normal 114 10 10" xfId="6125"/>
    <cellStyle name="Normal 114 10 2" xfId="6126"/>
    <cellStyle name="Normal 114 10 3" xfId="6127"/>
    <cellStyle name="Normal 114 10 4" xfId="6128"/>
    <cellStyle name="Normal 114 10 5" xfId="6129"/>
    <cellStyle name="Normal 114 10 6" xfId="6130"/>
    <cellStyle name="Normal 114 10 7" xfId="6131"/>
    <cellStyle name="Normal 114 10 8" xfId="6132"/>
    <cellStyle name="Normal 114 10 9" xfId="6133"/>
    <cellStyle name="Normal 114 10_Tabla M" xfId="6134"/>
    <cellStyle name="Normal 114 11" xfId="6135"/>
    <cellStyle name="Normal 114 11 10" xfId="6136"/>
    <cellStyle name="Normal 114 11 2" xfId="6137"/>
    <cellStyle name="Normal 114 11 3" xfId="6138"/>
    <cellStyle name="Normal 114 11 4" xfId="6139"/>
    <cellStyle name="Normal 114 11 5" xfId="6140"/>
    <cellStyle name="Normal 114 11 6" xfId="6141"/>
    <cellStyle name="Normal 114 11 7" xfId="6142"/>
    <cellStyle name="Normal 114 11 8" xfId="6143"/>
    <cellStyle name="Normal 114 11 9" xfId="6144"/>
    <cellStyle name="Normal 114 11_Tabla M" xfId="6145"/>
    <cellStyle name="Normal 114 12" xfId="6146"/>
    <cellStyle name="Normal 114 12 10" xfId="6147"/>
    <cellStyle name="Normal 114 12 2" xfId="6148"/>
    <cellStyle name="Normal 114 12 3" xfId="6149"/>
    <cellStyle name="Normal 114 12 4" xfId="6150"/>
    <cellStyle name="Normal 114 12 5" xfId="6151"/>
    <cellStyle name="Normal 114 12 6" xfId="6152"/>
    <cellStyle name="Normal 114 12 7" xfId="6153"/>
    <cellStyle name="Normal 114 12 8" xfId="6154"/>
    <cellStyle name="Normal 114 12 9" xfId="6155"/>
    <cellStyle name="Normal 114 12_Tabla M" xfId="6156"/>
    <cellStyle name="Normal 114 13" xfId="6157"/>
    <cellStyle name="Normal 114 13 10" xfId="6158"/>
    <cellStyle name="Normal 114 13 2" xfId="6159"/>
    <cellStyle name="Normal 114 13 3" xfId="6160"/>
    <cellStyle name="Normal 114 13 4" xfId="6161"/>
    <cellStyle name="Normal 114 13 5" xfId="6162"/>
    <cellStyle name="Normal 114 13 6" xfId="6163"/>
    <cellStyle name="Normal 114 13 7" xfId="6164"/>
    <cellStyle name="Normal 114 13 8" xfId="6165"/>
    <cellStyle name="Normal 114 13 9" xfId="6166"/>
    <cellStyle name="Normal 114 13_Tabla M" xfId="6167"/>
    <cellStyle name="Normal 114 14" xfId="6168"/>
    <cellStyle name="Normal 114 14 10" xfId="6169"/>
    <cellStyle name="Normal 114 14 2" xfId="6170"/>
    <cellStyle name="Normal 114 14 3" xfId="6171"/>
    <cellStyle name="Normal 114 14 4" xfId="6172"/>
    <cellStyle name="Normal 114 14 5" xfId="6173"/>
    <cellStyle name="Normal 114 14 6" xfId="6174"/>
    <cellStyle name="Normal 114 14 7" xfId="6175"/>
    <cellStyle name="Normal 114 14 8" xfId="6176"/>
    <cellStyle name="Normal 114 14 9" xfId="6177"/>
    <cellStyle name="Normal 114 14_Tabla M" xfId="6178"/>
    <cellStyle name="Normal 114 15" xfId="6179"/>
    <cellStyle name="Normal 114 15 10" xfId="6180"/>
    <cellStyle name="Normal 114 15 2" xfId="6181"/>
    <cellStyle name="Normal 114 15 3" xfId="6182"/>
    <cellStyle name="Normal 114 15 4" xfId="6183"/>
    <cellStyle name="Normal 114 15 5" xfId="6184"/>
    <cellStyle name="Normal 114 15 6" xfId="6185"/>
    <cellStyle name="Normal 114 15 7" xfId="6186"/>
    <cellStyle name="Normal 114 15 8" xfId="6187"/>
    <cellStyle name="Normal 114 15 9" xfId="6188"/>
    <cellStyle name="Normal 114 15_Tabla M" xfId="6189"/>
    <cellStyle name="Normal 114 2" xfId="6190"/>
    <cellStyle name="Normal 114 2 10" xfId="6191"/>
    <cellStyle name="Normal 114 2 2" xfId="6192"/>
    <cellStyle name="Normal 114 2 3" xfId="6193"/>
    <cellStyle name="Normal 114 2 4" xfId="6194"/>
    <cellStyle name="Normal 114 2 5" xfId="6195"/>
    <cellStyle name="Normal 114 2 6" xfId="6196"/>
    <cellStyle name="Normal 114 2 7" xfId="6197"/>
    <cellStyle name="Normal 114 2 8" xfId="6198"/>
    <cellStyle name="Normal 114 2 9" xfId="6199"/>
    <cellStyle name="Normal 114 2_Tabla M" xfId="6200"/>
    <cellStyle name="Normal 114 3" xfId="6201"/>
    <cellStyle name="Normal 114 3 10" xfId="6202"/>
    <cellStyle name="Normal 114 3 2" xfId="6203"/>
    <cellStyle name="Normal 114 3 3" xfId="6204"/>
    <cellStyle name="Normal 114 3 4" xfId="6205"/>
    <cellStyle name="Normal 114 3 5" xfId="6206"/>
    <cellStyle name="Normal 114 3 6" xfId="6207"/>
    <cellStyle name="Normal 114 3 7" xfId="6208"/>
    <cellStyle name="Normal 114 3 8" xfId="6209"/>
    <cellStyle name="Normal 114 3 9" xfId="6210"/>
    <cellStyle name="Normal 114 3_Tabla M" xfId="6211"/>
    <cellStyle name="Normal 114 4" xfId="6212"/>
    <cellStyle name="Normal 114 4 10" xfId="6213"/>
    <cellStyle name="Normal 114 4 2" xfId="6214"/>
    <cellStyle name="Normal 114 4 3" xfId="6215"/>
    <cellStyle name="Normal 114 4 4" xfId="6216"/>
    <cellStyle name="Normal 114 4 5" xfId="6217"/>
    <cellStyle name="Normal 114 4 6" xfId="6218"/>
    <cellStyle name="Normal 114 4 7" xfId="6219"/>
    <cellStyle name="Normal 114 4 8" xfId="6220"/>
    <cellStyle name="Normal 114 4 9" xfId="6221"/>
    <cellStyle name="Normal 114 4_Tabla M" xfId="6222"/>
    <cellStyle name="Normal 114 5" xfId="6223"/>
    <cellStyle name="Normal 114 5 10" xfId="6224"/>
    <cellStyle name="Normal 114 5 2" xfId="6225"/>
    <cellStyle name="Normal 114 5 3" xfId="6226"/>
    <cellStyle name="Normal 114 5 4" xfId="6227"/>
    <cellStyle name="Normal 114 5 5" xfId="6228"/>
    <cellStyle name="Normal 114 5 6" xfId="6229"/>
    <cellStyle name="Normal 114 5 7" xfId="6230"/>
    <cellStyle name="Normal 114 5 8" xfId="6231"/>
    <cellStyle name="Normal 114 5 9" xfId="6232"/>
    <cellStyle name="Normal 114 5_Tabla M" xfId="6233"/>
    <cellStyle name="Normal 114 6" xfId="6234"/>
    <cellStyle name="Normal 114 6 10" xfId="6235"/>
    <cellStyle name="Normal 114 6 2" xfId="6236"/>
    <cellStyle name="Normal 114 6 3" xfId="6237"/>
    <cellStyle name="Normal 114 6 4" xfId="6238"/>
    <cellStyle name="Normal 114 6 5" xfId="6239"/>
    <cellStyle name="Normal 114 6 6" xfId="6240"/>
    <cellStyle name="Normal 114 6 7" xfId="6241"/>
    <cellStyle name="Normal 114 6 8" xfId="6242"/>
    <cellStyle name="Normal 114 6 9" xfId="6243"/>
    <cellStyle name="Normal 114 6_Tabla M" xfId="6244"/>
    <cellStyle name="Normal 114 7" xfId="6245"/>
    <cellStyle name="Normal 114 7 10" xfId="6246"/>
    <cellStyle name="Normal 114 7 2" xfId="6247"/>
    <cellStyle name="Normal 114 7 3" xfId="6248"/>
    <cellStyle name="Normal 114 7 4" xfId="6249"/>
    <cellStyle name="Normal 114 7 5" xfId="6250"/>
    <cellStyle name="Normal 114 7 6" xfId="6251"/>
    <cellStyle name="Normal 114 7 7" xfId="6252"/>
    <cellStyle name="Normal 114 7 8" xfId="6253"/>
    <cellStyle name="Normal 114 7 9" xfId="6254"/>
    <cellStyle name="Normal 114 7_Tabla M" xfId="6255"/>
    <cellStyle name="Normal 114 8" xfId="6256"/>
    <cellStyle name="Normal 114 8 10" xfId="6257"/>
    <cellStyle name="Normal 114 8 2" xfId="6258"/>
    <cellStyle name="Normal 114 8 3" xfId="6259"/>
    <cellStyle name="Normal 114 8 4" xfId="6260"/>
    <cellStyle name="Normal 114 8 5" xfId="6261"/>
    <cellStyle name="Normal 114 8 6" xfId="6262"/>
    <cellStyle name="Normal 114 8 7" xfId="6263"/>
    <cellStyle name="Normal 114 8 8" xfId="6264"/>
    <cellStyle name="Normal 114 8 9" xfId="6265"/>
    <cellStyle name="Normal 114 8_Tabla M" xfId="6266"/>
    <cellStyle name="Normal 114 9" xfId="6267"/>
    <cellStyle name="Normal 114 9 10" xfId="6268"/>
    <cellStyle name="Normal 114 9 2" xfId="6269"/>
    <cellStyle name="Normal 114 9 3" xfId="6270"/>
    <cellStyle name="Normal 114 9 4" xfId="6271"/>
    <cellStyle name="Normal 114 9 5" xfId="6272"/>
    <cellStyle name="Normal 114 9 6" xfId="6273"/>
    <cellStyle name="Normal 114 9 7" xfId="6274"/>
    <cellStyle name="Normal 114 9 8" xfId="6275"/>
    <cellStyle name="Normal 114 9 9" xfId="6276"/>
    <cellStyle name="Normal 114 9_Tabla M" xfId="6277"/>
    <cellStyle name="Normal 1141" xfId="6278"/>
    <cellStyle name="Normal 115" xfId="6279"/>
    <cellStyle name="Normal 115 10" xfId="6280"/>
    <cellStyle name="Normal 115 10 10" xfId="6281"/>
    <cellStyle name="Normal 115 10 2" xfId="6282"/>
    <cellStyle name="Normal 115 10 3" xfId="6283"/>
    <cellStyle name="Normal 115 10 4" xfId="6284"/>
    <cellStyle name="Normal 115 10 5" xfId="6285"/>
    <cellStyle name="Normal 115 10 6" xfId="6286"/>
    <cellStyle name="Normal 115 10 7" xfId="6287"/>
    <cellStyle name="Normal 115 10 8" xfId="6288"/>
    <cellStyle name="Normal 115 10 9" xfId="6289"/>
    <cellStyle name="Normal 115 10_Tabla M" xfId="6290"/>
    <cellStyle name="Normal 115 11" xfId="6291"/>
    <cellStyle name="Normal 115 11 10" xfId="6292"/>
    <cellStyle name="Normal 115 11 2" xfId="6293"/>
    <cellStyle name="Normal 115 11 3" xfId="6294"/>
    <cellStyle name="Normal 115 11 4" xfId="6295"/>
    <cellStyle name="Normal 115 11 5" xfId="6296"/>
    <cellStyle name="Normal 115 11 6" xfId="6297"/>
    <cellStyle name="Normal 115 11 7" xfId="6298"/>
    <cellStyle name="Normal 115 11 8" xfId="6299"/>
    <cellStyle name="Normal 115 11 9" xfId="6300"/>
    <cellStyle name="Normal 115 11_Tabla M" xfId="6301"/>
    <cellStyle name="Normal 115 12" xfId="6302"/>
    <cellStyle name="Normal 115 12 10" xfId="6303"/>
    <cellStyle name="Normal 115 12 2" xfId="6304"/>
    <cellStyle name="Normal 115 12 3" xfId="6305"/>
    <cellStyle name="Normal 115 12 4" xfId="6306"/>
    <cellStyle name="Normal 115 12 5" xfId="6307"/>
    <cellStyle name="Normal 115 12 6" xfId="6308"/>
    <cellStyle name="Normal 115 12 7" xfId="6309"/>
    <cellStyle name="Normal 115 12 8" xfId="6310"/>
    <cellStyle name="Normal 115 12 9" xfId="6311"/>
    <cellStyle name="Normal 115 12_Tabla M" xfId="6312"/>
    <cellStyle name="Normal 115 13" xfId="6313"/>
    <cellStyle name="Normal 115 13 10" xfId="6314"/>
    <cellStyle name="Normal 115 13 2" xfId="6315"/>
    <cellStyle name="Normal 115 13 3" xfId="6316"/>
    <cellStyle name="Normal 115 13 4" xfId="6317"/>
    <cellStyle name="Normal 115 13 5" xfId="6318"/>
    <cellStyle name="Normal 115 13 6" xfId="6319"/>
    <cellStyle name="Normal 115 13 7" xfId="6320"/>
    <cellStyle name="Normal 115 13 8" xfId="6321"/>
    <cellStyle name="Normal 115 13 9" xfId="6322"/>
    <cellStyle name="Normal 115 13_Tabla M" xfId="6323"/>
    <cellStyle name="Normal 115 14" xfId="6324"/>
    <cellStyle name="Normal 115 14 10" xfId="6325"/>
    <cellStyle name="Normal 115 14 2" xfId="6326"/>
    <cellStyle name="Normal 115 14 3" xfId="6327"/>
    <cellStyle name="Normal 115 14 4" xfId="6328"/>
    <cellStyle name="Normal 115 14 5" xfId="6329"/>
    <cellStyle name="Normal 115 14 6" xfId="6330"/>
    <cellStyle name="Normal 115 14 7" xfId="6331"/>
    <cellStyle name="Normal 115 14 8" xfId="6332"/>
    <cellStyle name="Normal 115 14 9" xfId="6333"/>
    <cellStyle name="Normal 115 14_Tabla M" xfId="6334"/>
    <cellStyle name="Normal 115 15" xfId="6335"/>
    <cellStyle name="Normal 115 15 10" xfId="6336"/>
    <cellStyle name="Normal 115 15 2" xfId="6337"/>
    <cellStyle name="Normal 115 15 3" xfId="6338"/>
    <cellStyle name="Normal 115 15 4" xfId="6339"/>
    <cellStyle name="Normal 115 15 5" xfId="6340"/>
    <cellStyle name="Normal 115 15 6" xfId="6341"/>
    <cellStyle name="Normal 115 15 7" xfId="6342"/>
    <cellStyle name="Normal 115 15 8" xfId="6343"/>
    <cellStyle name="Normal 115 15 9" xfId="6344"/>
    <cellStyle name="Normal 115 15_Tabla M" xfId="6345"/>
    <cellStyle name="Normal 115 2" xfId="6346"/>
    <cellStyle name="Normal 115 2 10" xfId="6347"/>
    <cellStyle name="Normal 115 2 2" xfId="6348"/>
    <cellStyle name="Normal 115 2 3" xfId="6349"/>
    <cellStyle name="Normal 115 2 4" xfId="6350"/>
    <cellStyle name="Normal 115 2 5" xfId="6351"/>
    <cellStyle name="Normal 115 2 6" xfId="6352"/>
    <cellStyle name="Normal 115 2 7" xfId="6353"/>
    <cellStyle name="Normal 115 2 8" xfId="6354"/>
    <cellStyle name="Normal 115 2 9" xfId="6355"/>
    <cellStyle name="Normal 115 2_Tabla M" xfId="6356"/>
    <cellStyle name="Normal 115 3" xfId="6357"/>
    <cellStyle name="Normal 115 3 10" xfId="6358"/>
    <cellStyle name="Normal 115 3 2" xfId="6359"/>
    <cellStyle name="Normal 115 3 3" xfId="6360"/>
    <cellStyle name="Normal 115 3 4" xfId="6361"/>
    <cellStyle name="Normal 115 3 5" xfId="6362"/>
    <cellStyle name="Normal 115 3 6" xfId="6363"/>
    <cellStyle name="Normal 115 3 7" xfId="6364"/>
    <cellStyle name="Normal 115 3 8" xfId="6365"/>
    <cellStyle name="Normal 115 3 9" xfId="6366"/>
    <cellStyle name="Normal 115 3_Tabla M" xfId="6367"/>
    <cellStyle name="Normal 115 4" xfId="6368"/>
    <cellStyle name="Normal 115 4 10" xfId="6369"/>
    <cellStyle name="Normal 115 4 2" xfId="6370"/>
    <cellStyle name="Normal 115 4 3" xfId="6371"/>
    <cellStyle name="Normal 115 4 4" xfId="6372"/>
    <cellStyle name="Normal 115 4 5" xfId="6373"/>
    <cellStyle name="Normal 115 4 6" xfId="6374"/>
    <cellStyle name="Normal 115 4 7" xfId="6375"/>
    <cellStyle name="Normal 115 4 8" xfId="6376"/>
    <cellStyle name="Normal 115 4 9" xfId="6377"/>
    <cellStyle name="Normal 115 4_Tabla M" xfId="6378"/>
    <cellStyle name="Normal 115 5" xfId="6379"/>
    <cellStyle name="Normal 115 5 10" xfId="6380"/>
    <cellStyle name="Normal 115 5 2" xfId="6381"/>
    <cellStyle name="Normal 115 5 3" xfId="6382"/>
    <cellStyle name="Normal 115 5 4" xfId="6383"/>
    <cellStyle name="Normal 115 5 5" xfId="6384"/>
    <cellStyle name="Normal 115 5 6" xfId="6385"/>
    <cellStyle name="Normal 115 5 7" xfId="6386"/>
    <cellStyle name="Normal 115 5 8" xfId="6387"/>
    <cellStyle name="Normal 115 5 9" xfId="6388"/>
    <cellStyle name="Normal 115 5_Tabla M" xfId="6389"/>
    <cellStyle name="Normal 115 6" xfId="6390"/>
    <cellStyle name="Normal 115 6 10" xfId="6391"/>
    <cellStyle name="Normal 115 6 2" xfId="6392"/>
    <cellStyle name="Normal 115 6 3" xfId="6393"/>
    <cellStyle name="Normal 115 6 4" xfId="6394"/>
    <cellStyle name="Normal 115 6 5" xfId="6395"/>
    <cellStyle name="Normal 115 6 6" xfId="6396"/>
    <cellStyle name="Normal 115 6 7" xfId="6397"/>
    <cellStyle name="Normal 115 6 8" xfId="6398"/>
    <cellStyle name="Normal 115 6 9" xfId="6399"/>
    <cellStyle name="Normal 115 6_Tabla M" xfId="6400"/>
    <cellStyle name="Normal 115 7" xfId="6401"/>
    <cellStyle name="Normal 115 7 10" xfId="6402"/>
    <cellStyle name="Normal 115 7 2" xfId="6403"/>
    <cellStyle name="Normal 115 7 3" xfId="6404"/>
    <cellStyle name="Normal 115 7 4" xfId="6405"/>
    <cellStyle name="Normal 115 7 5" xfId="6406"/>
    <cellStyle name="Normal 115 7 6" xfId="6407"/>
    <cellStyle name="Normal 115 7 7" xfId="6408"/>
    <cellStyle name="Normal 115 7 8" xfId="6409"/>
    <cellStyle name="Normal 115 7 9" xfId="6410"/>
    <cellStyle name="Normal 115 7_Tabla M" xfId="6411"/>
    <cellStyle name="Normal 115 8" xfId="6412"/>
    <cellStyle name="Normal 115 8 10" xfId="6413"/>
    <cellStyle name="Normal 115 8 2" xfId="6414"/>
    <cellStyle name="Normal 115 8 3" xfId="6415"/>
    <cellStyle name="Normal 115 8 4" xfId="6416"/>
    <cellStyle name="Normal 115 8 5" xfId="6417"/>
    <cellStyle name="Normal 115 8 6" xfId="6418"/>
    <cellStyle name="Normal 115 8 7" xfId="6419"/>
    <cellStyle name="Normal 115 8 8" xfId="6420"/>
    <cellStyle name="Normal 115 8 9" xfId="6421"/>
    <cellStyle name="Normal 115 8_Tabla M" xfId="6422"/>
    <cellStyle name="Normal 115 9" xfId="6423"/>
    <cellStyle name="Normal 115 9 10" xfId="6424"/>
    <cellStyle name="Normal 115 9 2" xfId="6425"/>
    <cellStyle name="Normal 115 9 3" xfId="6426"/>
    <cellStyle name="Normal 115 9 4" xfId="6427"/>
    <cellStyle name="Normal 115 9 5" xfId="6428"/>
    <cellStyle name="Normal 115 9 6" xfId="6429"/>
    <cellStyle name="Normal 115 9 7" xfId="6430"/>
    <cellStyle name="Normal 115 9 8" xfId="6431"/>
    <cellStyle name="Normal 115 9 9" xfId="6432"/>
    <cellStyle name="Normal 115 9_Tabla M" xfId="6433"/>
    <cellStyle name="Normal 116" xfId="6434"/>
    <cellStyle name="Normal 116 10" xfId="6435"/>
    <cellStyle name="Normal 116 10 10" xfId="6436"/>
    <cellStyle name="Normal 116 10 2" xfId="6437"/>
    <cellStyle name="Normal 116 10 3" xfId="6438"/>
    <cellStyle name="Normal 116 10 4" xfId="6439"/>
    <cellStyle name="Normal 116 10 5" xfId="6440"/>
    <cellStyle name="Normal 116 10 6" xfId="6441"/>
    <cellStyle name="Normal 116 10 7" xfId="6442"/>
    <cellStyle name="Normal 116 10 8" xfId="6443"/>
    <cellStyle name="Normal 116 10 9" xfId="6444"/>
    <cellStyle name="Normal 116 10_Tabla M" xfId="6445"/>
    <cellStyle name="Normal 116 11" xfId="6446"/>
    <cellStyle name="Normal 116 11 10" xfId="6447"/>
    <cellStyle name="Normal 116 11 2" xfId="6448"/>
    <cellStyle name="Normal 116 11 3" xfId="6449"/>
    <cellStyle name="Normal 116 11 4" xfId="6450"/>
    <cellStyle name="Normal 116 11 5" xfId="6451"/>
    <cellStyle name="Normal 116 11 6" xfId="6452"/>
    <cellStyle name="Normal 116 11 7" xfId="6453"/>
    <cellStyle name="Normal 116 11 8" xfId="6454"/>
    <cellStyle name="Normal 116 11 9" xfId="6455"/>
    <cellStyle name="Normal 116 11_Tabla M" xfId="6456"/>
    <cellStyle name="Normal 116 12" xfId="6457"/>
    <cellStyle name="Normal 116 12 10" xfId="6458"/>
    <cellStyle name="Normal 116 12 2" xfId="6459"/>
    <cellStyle name="Normal 116 12 3" xfId="6460"/>
    <cellStyle name="Normal 116 12 4" xfId="6461"/>
    <cellStyle name="Normal 116 12 5" xfId="6462"/>
    <cellStyle name="Normal 116 12 6" xfId="6463"/>
    <cellStyle name="Normal 116 12 7" xfId="6464"/>
    <cellStyle name="Normal 116 12 8" xfId="6465"/>
    <cellStyle name="Normal 116 12 9" xfId="6466"/>
    <cellStyle name="Normal 116 12_Tabla M" xfId="6467"/>
    <cellStyle name="Normal 116 13" xfId="6468"/>
    <cellStyle name="Normal 116 13 10" xfId="6469"/>
    <cellStyle name="Normal 116 13 2" xfId="6470"/>
    <cellStyle name="Normal 116 13 3" xfId="6471"/>
    <cellStyle name="Normal 116 13 4" xfId="6472"/>
    <cellStyle name="Normal 116 13 5" xfId="6473"/>
    <cellStyle name="Normal 116 13 6" xfId="6474"/>
    <cellStyle name="Normal 116 13 7" xfId="6475"/>
    <cellStyle name="Normal 116 13 8" xfId="6476"/>
    <cellStyle name="Normal 116 13 9" xfId="6477"/>
    <cellStyle name="Normal 116 13_Tabla M" xfId="6478"/>
    <cellStyle name="Normal 116 2" xfId="6479"/>
    <cellStyle name="Normal 116 2 10" xfId="6480"/>
    <cellStyle name="Normal 116 2 2" xfId="6481"/>
    <cellStyle name="Normal 116 2 3" xfId="6482"/>
    <cellStyle name="Normal 116 2 4" xfId="6483"/>
    <cellStyle name="Normal 116 2 5" xfId="6484"/>
    <cellStyle name="Normal 116 2 6" xfId="6485"/>
    <cellStyle name="Normal 116 2 7" xfId="6486"/>
    <cellStyle name="Normal 116 2 8" xfId="6487"/>
    <cellStyle name="Normal 116 2 9" xfId="6488"/>
    <cellStyle name="Normal 116 2_Tabla M" xfId="6489"/>
    <cellStyle name="Normal 116 3" xfId="6490"/>
    <cellStyle name="Normal 116 3 10" xfId="6491"/>
    <cellStyle name="Normal 116 3 2" xfId="6492"/>
    <cellStyle name="Normal 116 3 3" xfId="6493"/>
    <cellStyle name="Normal 116 3 4" xfId="6494"/>
    <cellStyle name="Normal 116 3 5" xfId="6495"/>
    <cellStyle name="Normal 116 3 6" xfId="6496"/>
    <cellStyle name="Normal 116 3 7" xfId="6497"/>
    <cellStyle name="Normal 116 3 8" xfId="6498"/>
    <cellStyle name="Normal 116 3 9" xfId="6499"/>
    <cellStyle name="Normal 116 3_Tabla M" xfId="6500"/>
    <cellStyle name="Normal 116 4" xfId="6501"/>
    <cellStyle name="Normal 116 4 10" xfId="6502"/>
    <cellStyle name="Normal 116 4 2" xfId="6503"/>
    <cellStyle name="Normal 116 4 3" xfId="6504"/>
    <cellStyle name="Normal 116 4 4" xfId="6505"/>
    <cellStyle name="Normal 116 4 5" xfId="6506"/>
    <cellStyle name="Normal 116 4 6" xfId="6507"/>
    <cellStyle name="Normal 116 4 7" xfId="6508"/>
    <cellStyle name="Normal 116 4 8" xfId="6509"/>
    <cellStyle name="Normal 116 4 9" xfId="6510"/>
    <cellStyle name="Normal 116 4_Tabla M" xfId="6511"/>
    <cellStyle name="Normal 116 5" xfId="6512"/>
    <cellStyle name="Normal 116 5 10" xfId="6513"/>
    <cellStyle name="Normal 116 5 2" xfId="6514"/>
    <cellStyle name="Normal 116 5 3" xfId="6515"/>
    <cellStyle name="Normal 116 5 4" xfId="6516"/>
    <cellStyle name="Normal 116 5 5" xfId="6517"/>
    <cellStyle name="Normal 116 5 6" xfId="6518"/>
    <cellStyle name="Normal 116 5 7" xfId="6519"/>
    <cellStyle name="Normal 116 5 8" xfId="6520"/>
    <cellStyle name="Normal 116 5 9" xfId="6521"/>
    <cellStyle name="Normal 116 5_Tabla M" xfId="6522"/>
    <cellStyle name="Normal 116 6" xfId="6523"/>
    <cellStyle name="Normal 116 6 10" xfId="6524"/>
    <cellStyle name="Normal 116 6 2" xfId="6525"/>
    <cellStyle name="Normal 116 6 3" xfId="6526"/>
    <cellStyle name="Normal 116 6 4" xfId="6527"/>
    <cellStyle name="Normal 116 6 5" xfId="6528"/>
    <cellStyle name="Normal 116 6 6" xfId="6529"/>
    <cellStyle name="Normal 116 6 7" xfId="6530"/>
    <cellStyle name="Normal 116 6 8" xfId="6531"/>
    <cellStyle name="Normal 116 6 9" xfId="6532"/>
    <cellStyle name="Normal 116 6_Tabla M" xfId="6533"/>
    <cellStyle name="Normal 116 7" xfId="6534"/>
    <cellStyle name="Normal 116 7 10" xfId="6535"/>
    <cellStyle name="Normal 116 7 2" xfId="6536"/>
    <cellStyle name="Normal 116 7 3" xfId="6537"/>
    <cellStyle name="Normal 116 7 4" xfId="6538"/>
    <cellStyle name="Normal 116 7 5" xfId="6539"/>
    <cellStyle name="Normal 116 7 6" xfId="6540"/>
    <cellStyle name="Normal 116 7 7" xfId="6541"/>
    <cellStyle name="Normal 116 7 8" xfId="6542"/>
    <cellStyle name="Normal 116 7 9" xfId="6543"/>
    <cellStyle name="Normal 116 7_Tabla M" xfId="6544"/>
    <cellStyle name="Normal 116 8" xfId="6545"/>
    <cellStyle name="Normal 116 8 10" xfId="6546"/>
    <cellStyle name="Normal 116 8 2" xfId="6547"/>
    <cellStyle name="Normal 116 8 3" xfId="6548"/>
    <cellStyle name="Normal 116 8 4" xfId="6549"/>
    <cellStyle name="Normal 116 8 5" xfId="6550"/>
    <cellStyle name="Normal 116 8 6" xfId="6551"/>
    <cellStyle name="Normal 116 8 7" xfId="6552"/>
    <cellStyle name="Normal 116 8 8" xfId="6553"/>
    <cellStyle name="Normal 116 8 9" xfId="6554"/>
    <cellStyle name="Normal 116 8_Tabla M" xfId="6555"/>
    <cellStyle name="Normal 116 9" xfId="6556"/>
    <cellStyle name="Normal 116 9 10" xfId="6557"/>
    <cellStyle name="Normal 116 9 2" xfId="6558"/>
    <cellStyle name="Normal 116 9 3" xfId="6559"/>
    <cellStyle name="Normal 116 9 4" xfId="6560"/>
    <cellStyle name="Normal 116 9 5" xfId="6561"/>
    <cellStyle name="Normal 116 9 6" xfId="6562"/>
    <cellStyle name="Normal 116 9 7" xfId="6563"/>
    <cellStyle name="Normal 116 9 8" xfId="6564"/>
    <cellStyle name="Normal 116 9 9" xfId="6565"/>
    <cellStyle name="Normal 116 9_Tabla M" xfId="6566"/>
    <cellStyle name="Normal 117" xfId="6567"/>
    <cellStyle name="Normal 117 10" xfId="6568"/>
    <cellStyle name="Normal 117 10 10" xfId="6569"/>
    <cellStyle name="Normal 117 10 2" xfId="6570"/>
    <cellStyle name="Normal 117 10 3" xfId="6571"/>
    <cellStyle name="Normal 117 10 4" xfId="6572"/>
    <cellStyle name="Normal 117 10 5" xfId="6573"/>
    <cellStyle name="Normal 117 10 6" xfId="6574"/>
    <cellStyle name="Normal 117 10 7" xfId="6575"/>
    <cellStyle name="Normal 117 10 8" xfId="6576"/>
    <cellStyle name="Normal 117 10 9" xfId="6577"/>
    <cellStyle name="Normal 117 10_Tabla M" xfId="6578"/>
    <cellStyle name="Normal 117 11" xfId="6579"/>
    <cellStyle name="Normal 117 11 10" xfId="6580"/>
    <cellStyle name="Normal 117 11 2" xfId="6581"/>
    <cellStyle name="Normal 117 11 3" xfId="6582"/>
    <cellStyle name="Normal 117 11 4" xfId="6583"/>
    <cellStyle name="Normal 117 11 5" xfId="6584"/>
    <cellStyle name="Normal 117 11 6" xfId="6585"/>
    <cellStyle name="Normal 117 11 7" xfId="6586"/>
    <cellStyle name="Normal 117 11 8" xfId="6587"/>
    <cellStyle name="Normal 117 11 9" xfId="6588"/>
    <cellStyle name="Normal 117 11_Tabla M" xfId="6589"/>
    <cellStyle name="Normal 117 12" xfId="6590"/>
    <cellStyle name="Normal 117 12 10" xfId="6591"/>
    <cellStyle name="Normal 117 12 2" xfId="6592"/>
    <cellStyle name="Normal 117 12 3" xfId="6593"/>
    <cellStyle name="Normal 117 12 4" xfId="6594"/>
    <cellStyle name="Normal 117 12 5" xfId="6595"/>
    <cellStyle name="Normal 117 12 6" xfId="6596"/>
    <cellStyle name="Normal 117 12 7" xfId="6597"/>
    <cellStyle name="Normal 117 12 8" xfId="6598"/>
    <cellStyle name="Normal 117 12 9" xfId="6599"/>
    <cellStyle name="Normal 117 12_Tabla M" xfId="6600"/>
    <cellStyle name="Normal 117 13" xfId="6601"/>
    <cellStyle name="Normal 117 13 10" xfId="6602"/>
    <cellStyle name="Normal 117 13 2" xfId="6603"/>
    <cellStyle name="Normal 117 13 3" xfId="6604"/>
    <cellStyle name="Normal 117 13 4" xfId="6605"/>
    <cellStyle name="Normal 117 13 5" xfId="6606"/>
    <cellStyle name="Normal 117 13 6" xfId="6607"/>
    <cellStyle name="Normal 117 13 7" xfId="6608"/>
    <cellStyle name="Normal 117 13 8" xfId="6609"/>
    <cellStyle name="Normal 117 13 9" xfId="6610"/>
    <cellStyle name="Normal 117 13_Tabla M" xfId="6611"/>
    <cellStyle name="Normal 117 2" xfId="6612"/>
    <cellStyle name="Normal 117 2 10" xfId="6613"/>
    <cellStyle name="Normal 117 2 2" xfId="6614"/>
    <cellStyle name="Normal 117 2 3" xfId="6615"/>
    <cellStyle name="Normal 117 2 4" xfId="6616"/>
    <cellStyle name="Normal 117 2 5" xfId="6617"/>
    <cellStyle name="Normal 117 2 6" xfId="6618"/>
    <cellStyle name="Normal 117 2 7" xfId="6619"/>
    <cellStyle name="Normal 117 2 8" xfId="6620"/>
    <cellStyle name="Normal 117 2 9" xfId="6621"/>
    <cellStyle name="Normal 117 2_Tabla M" xfId="6622"/>
    <cellStyle name="Normal 117 3" xfId="6623"/>
    <cellStyle name="Normal 117 3 10" xfId="6624"/>
    <cellStyle name="Normal 117 3 2" xfId="6625"/>
    <cellStyle name="Normal 117 3 3" xfId="6626"/>
    <cellStyle name="Normal 117 3 4" xfId="6627"/>
    <cellStyle name="Normal 117 3 5" xfId="6628"/>
    <cellStyle name="Normal 117 3 6" xfId="6629"/>
    <cellStyle name="Normal 117 3 7" xfId="6630"/>
    <cellStyle name="Normal 117 3 8" xfId="6631"/>
    <cellStyle name="Normal 117 3 9" xfId="6632"/>
    <cellStyle name="Normal 117 3_Tabla M" xfId="6633"/>
    <cellStyle name="Normal 117 4" xfId="6634"/>
    <cellStyle name="Normal 117 4 10" xfId="6635"/>
    <cellStyle name="Normal 117 4 2" xfId="6636"/>
    <cellStyle name="Normal 117 4 3" xfId="6637"/>
    <cellStyle name="Normal 117 4 4" xfId="6638"/>
    <cellStyle name="Normal 117 4 5" xfId="6639"/>
    <cellStyle name="Normal 117 4 6" xfId="6640"/>
    <cellStyle name="Normal 117 4 7" xfId="6641"/>
    <cellStyle name="Normal 117 4 8" xfId="6642"/>
    <cellStyle name="Normal 117 4 9" xfId="6643"/>
    <cellStyle name="Normal 117 4_Tabla M" xfId="6644"/>
    <cellStyle name="Normal 117 5" xfId="6645"/>
    <cellStyle name="Normal 117 5 10" xfId="6646"/>
    <cellStyle name="Normal 117 5 2" xfId="6647"/>
    <cellStyle name="Normal 117 5 3" xfId="6648"/>
    <cellStyle name="Normal 117 5 4" xfId="6649"/>
    <cellStyle name="Normal 117 5 5" xfId="6650"/>
    <cellStyle name="Normal 117 5 6" xfId="6651"/>
    <cellStyle name="Normal 117 5 7" xfId="6652"/>
    <cellStyle name="Normal 117 5 8" xfId="6653"/>
    <cellStyle name="Normal 117 5 9" xfId="6654"/>
    <cellStyle name="Normal 117 5_Tabla M" xfId="6655"/>
    <cellStyle name="Normal 117 6" xfId="6656"/>
    <cellStyle name="Normal 117 6 10" xfId="6657"/>
    <cellStyle name="Normal 117 6 2" xfId="6658"/>
    <cellStyle name="Normal 117 6 3" xfId="6659"/>
    <cellStyle name="Normal 117 6 4" xfId="6660"/>
    <cellStyle name="Normal 117 6 5" xfId="6661"/>
    <cellStyle name="Normal 117 6 6" xfId="6662"/>
    <cellStyle name="Normal 117 6 7" xfId="6663"/>
    <cellStyle name="Normal 117 6 8" xfId="6664"/>
    <cellStyle name="Normal 117 6 9" xfId="6665"/>
    <cellStyle name="Normal 117 6_Tabla M" xfId="6666"/>
    <cellStyle name="Normal 117 7" xfId="6667"/>
    <cellStyle name="Normal 117 7 10" xfId="6668"/>
    <cellStyle name="Normal 117 7 2" xfId="6669"/>
    <cellStyle name="Normal 117 7 3" xfId="6670"/>
    <cellStyle name="Normal 117 7 4" xfId="6671"/>
    <cellStyle name="Normal 117 7 5" xfId="6672"/>
    <cellStyle name="Normal 117 7 6" xfId="6673"/>
    <cellStyle name="Normal 117 7 7" xfId="6674"/>
    <cellStyle name="Normal 117 7 8" xfId="6675"/>
    <cellStyle name="Normal 117 7 9" xfId="6676"/>
    <cellStyle name="Normal 117 7_Tabla M" xfId="6677"/>
    <cellStyle name="Normal 117 8" xfId="6678"/>
    <cellStyle name="Normal 117 8 10" xfId="6679"/>
    <cellStyle name="Normal 117 8 2" xfId="6680"/>
    <cellStyle name="Normal 117 8 3" xfId="6681"/>
    <cellStyle name="Normal 117 8 4" xfId="6682"/>
    <cellStyle name="Normal 117 8 5" xfId="6683"/>
    <cellStyle name="Normal 117 8 6" xfId="6684"/>
    <cellStyle name="Normal 117 8 7" xfId="6685"/>
    <cellStyle name="Normal 117 8 8" xfId="6686"/>
    <cellStyle name="Normal 117 8 9" xfId="6687"/>
    <cellStyle name="Normal 117 8_Tabla M" xfId="6688"/>
    <cellStyle name="Normal 117 9" xfId="6689"/>
    <cellStyle name="Normal 117 9 10" xfId="6690"/>
    <cellStyle name="Normal 117 9 2" xfId="6691"/>
    <cellStyle name="Normal 117 9 3" xfId="6692"/>
    <cellStyle name="Normal 117 9 4" xfId="6693"/>
    <cellStyle name="Normal 117 9 5" xfId="6694"/>
    <cellStyle name="Normal 117 9 6" xfId="6695"/>
    <cellStyle name="Normal 117 9 7" xfId="6696"/>
    <cellStyle name="Normal 117 9 8" xfId="6697"/>
    <cellStyle name="Normal 117 9 9" xfId="6698"/>
    <cellStyle name="Normal 117 9_Tabla M" xfId="6699"/>
    <cellStyle name="Normal 118" xfId="6700"/>
    <cellStyle name="Normal 118 2" xfId="6701"/>
    <cellStyle name="Normal 118 2 10" xfId="6702"/>
    <cellStyle name="Normal 118 2 2" xfId="6703"/>
    <cellStyle name="Normal 118 2 3" xfId="6704"/>
    <cellStyle name="Normal 118 2 4" xfId="6705"/>
    <cellStyle name="Normal 118 2 5" xfId="6706"/>
    <cellStyle name="Normal 118 2 6" xfId="6707"/>
    <cellStyle name="Normal 118 2 7" xfId="6708"/>
    <cellStyle name="Normal 118 2 8" xfId="6709"/>
    <cellStyle name="Normal 118 2 9" xfId="6710"/>
    <cellStyle name="Normal 118 2_Tabla M" xfId="6711"/>
    <cellStyle name="Normal 118 3" xfId="6712"/>
    <cellStyle name="Normal 118 3 10" xfId="6713"/>
    <cellStyle name="Normal 118 3 2" xfId="6714"/>
    <cellStyle name="Normal 118 3 3" xfId="6715"/>
    <cellStyle name="Normal 118 3 4" xfId="6716"/>
    <cellStyle name="Normal 118 3 5" xfId="6717"/>
    <cellStyle name="Normal 118 3 6" xfId="6718"/>
    <cellStyle name="Normal 118 3 7" xfId="6719"/>
    <cellStyle name="Normal 118 3 8" xfId="6720"/>
    <cellStyle name="Normal 118 3 9" xfId="6721"/>
    <cellStyle name="Normal 118 3_Tabla M" xfId="6722"/>
    <cellStyle name="Normal 119" xfId="6723"/>
    <cellStyle name="Normal 119 2" xfId="6724"/>
    <cellStyle name="Normal 119 2 10" xfId="6725"/>
    <cellStyle name="Normal 119 2 2" xfId="6726"/>
    <cellStyle name="Normal 119 2 3" xfId="6727"/>
    <cellStyle name="Normal 119 2 4" xfId="6728"/>
    <cellStyle name="Normal 119 2 5" xfId="6729"/>
    <cellStyle name="Normal 119 2 6" xfId="6730"/>
    <cellStyle name="Normal 119 2 7" xfId="6731"/>
    <cellStyle name="Normal 119 2 8" xfId="6732"/>
    <cellStyle name="Normal 119 2 9" xfId="6733"/>
    <cellStyle name="Normal 119 2_Tabla M" xfId="6734"/>
    <cellStyle name="Normal 119 3" xfId="6735"/>
    <cellStyle name="Normal 119 3 10" xfId="6736"/>
    <cellStyle name="Normal 119 3 2" xfId="6737"/>
    <cellStyle name="Normal 119 3 3" xfId="6738"/>
    <cellStyle name="Normal 119 3 4" xfId="6739"/>
    <cellStyle name="Normal 119 3 5" xfId="6740"/>
    <cellStyle name="Normal 119 3 6" xfId="6741"/>
    <cellStyle name="Normal 119 3 7" xfId="6742"/>
    <cellStyle name="Normal 119 3 8" xfId="6743"/>
    <cellStyle name="Normal 119 3 9" xfId="6744"/>
    <cellStyle name="Normal 119 3_Tabla M" xfId="6745"/>
    <cellStyle name="Normal 12" xfId="6746"/>
    <cellStyle name="Normal 12 10" xfId="6747"/>
    <cellStyle name="Normal 12 11" xfId="6748"/>
    <cellStyle name="Normal 12 2" xfId="6749"/>
    <cellStyle name="Normal 12 2 2" xfId="6750"/>
    <cellStyle name="Normal 12 2 2 2" xfId="6751"/>
    <cellStyle name="Normal 12 2 3" xfId="6752"/>
    <cellStyle name="Normal 12 2 4" xfId="6753"/>
    <cellStyle name="Normal 12 2 5" xfId="6754"/>
    <cellStyle name="Normal 12 2 6" xfId="6755"/>
    <cellStyle name="Normal 12 2 7" xfId="6756"/>
    <cellStyle name="Normal 12 2 8" xfId="6757"/>
    <cellStyle name="Normal 12 2 9" xfId="6758"/>
    <cellStyle name="Normal 12 3" xfId="6759"/>
    <cellStyle name="Normal 12 3 2" xfId="6760"/>
    <cellStyle name="Normal 12 3 3" xfId="6761"/>
    <cellStyle name="Normal 12 3 4" xfId="6762"/>
    <cellStyle name="Normal 12 3 5" xfId="6763"/>
    <cellStyle name="Normal 12 3 6" xfId="6764"/>
    <cellStyle name="Normal 12 3 7" xfId="6765"/>
    <cellStyle name="Normal 12 3 8" xfId="6766"/>
    <cellStyle name="Normal 12 3 9" xfId="6767"/>
    <cellStyle name="Normal 12 4" xfId="6768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1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4"/>
  <sheetViews>
    <sheetView showGridLines="0" tabSelected="1" zoomScale="85" zoomScaleNormal="85" workbookViewId="0">
      <selection activeCell="G10" sqref="G10"/>
    </sheetView>
  </sheetViews>
  <sheetFormatPr baseColWidth="10" defaultColWidth="11" defaultRowHeight="12.75"/>
  <cols>
    <col min="1" max="1" width="4" style="1" customWidth="1"/>
    <col min="2" max="2" width="27.7109375" style="1" customWidth="1"/>
    <col min="3" max="3" width="13" style="1" customWidth="1"/>
    <col min="4" max="6" width="12.140625" style="1" customWidth="1"/>
    <col min="7" max="16384" width="11" style="1"/>
  </cols>
  <sheetData>
    <row r="2" spans="2:6">
      <c r="B2" s="2" t="s">
        <v>27</v>
      </c>
    </row>
    <row r="3" spans="2:6" ht="15" customHeight="1">
      <c r="B3" s="9" t="s">
        <v>0</v>
      </c>
    </row>
    <row r="4" spans="2:6" ht="4.5" customHeight="1"/>
    <row r="5" spans="2:6" ht="12.75" customHeight="1">
      <c r="B5" s="16" t="s">
        <v>29</v>
      </c>
      <c r="C5" s="11" t="s">
        <v>1</v>
      </c>
      <c r="D5" s="12" t="s">
        <v>2</v>
      </c>
      <c r="E5" s="12"/>
      <c r="F5" s="12"/>
    </row>
    <row r="6" spans="2:6">
      <c r="B6" s="17"/>
      <c r="C6" s="11"/>
      <c r="D6" s="3" t="s">
        <v>3</v>
      </c>
      <c r="E6" s="3" t="s">
        <v>4</v>
      </c>
      <c r="F6" s="3" t="s">
        <v>5</v>
      </c>
    </row>
    <row r="7" spans="2:6" ht="4.5" customHeight="1"/>
    <row r="8" spans="2:6">
      <c r="B8" s="13" t="s">
        <v>1</v>
      </c>
      <c r="C8" s="10">
        <f>SUM(C9:C11)</f>
        <v>189129</v>
      </c>
      <c r="D8" s="10">
        <f>SUM(D9:D11)</f>
        <v>70497</v>
      </c>
      <c r="E8" s="10">
        <f>SUM(E9:E11)</f>
        <v>62146</v>
      </c>
      <c r="F8" s="10">
        <f>SUM(F9:F11)</f>
        <v>56486</v>
      </c>
    </row>
    <row r="9" spans="2:6">
      <c r="B9" s="14" t="s">
        <v>6</v>
      </c>
      <c r="C9" s="4">
        <f>SUM(D9:F9)</f>
        <v>149435</v>
      </c>
      <c r="D9" s="4">
        <f t="shared" ref="D9:F11" si="0">+D14+D19+D24+D29+D34+D39+D44+D49+D54+D59+D64+D69+D74+D79+D84+D89+D94+D99</f>
        <v>56508</v>
      </c>
      <c r="E9" s="4">
        <f t="shared" si="0"/>
        <v>48940</v>
      </c>
      <c r="F9" s="4">
        <f t="shared" si="0"/>
        <v>43987</v>
      </c>
    </row>
    <row r="10" spans="2:6">
      <c r="B10" s="14" t="s">
        <v>7</v>
      </c>
      <c r="C10" s="4">
        <f>SUM(D10:F10)</f>
        <v>26335</v>
      </c>
      <c r="D10" s="4">
        <f t="shared" si="0"/>
        <v>9114</v>
      </c>
      <c r="E10" s="4">
        <f t="shared" si="0"/>
        <v>8762</v>
      </c>
      <c r="F10" s="4">
        <f t="shared" si="0"/>
        <v>8459</v>
      </c>
    </row>
    <row r="11" spans="2:6">
      <c r="B11" s="14" t="s">
        <v>8</v>
      </c>
      <c r="C11" s="4">
        <f>SUM(D11:F11)</f>
        <v>13359</v>
      </c>
      <c r="D11" s="4">
        <f t="shared" si="0"/>
        <v>4875</v>
      </c>
      <c r="E11" s="4">
        <f t="shared" si="0"/>
        <v>4444</v>
      </c>
      <c r="F11" s="4">
        <f t="shared" si="0"/>
        <v>4040</v>
      </c>
    </row>
    <row r="12" spans="2:6" ht="4.5" customHeight="1">
      <c r="B12" s="15"/>
      <c r="C12" s="4"/>
      <c r="D12" s="4"/>
      <c r="E12" s="4"/>
      <c r="F12" s="4"/>
    </row>
    <row r="13" spans="2:6">
      <c r="B13" s="14" t="s">
        <v>9</v>
      </c>
      <c r="C13" s="4">
        <f>SUM(C14:C16)</f>
        <v>18944</v>
      </c>
      <c r="D13" s="4">
        <f>SUM(D14:D16)</f>
        <v>6776</v>
      </c>
      <c r="E13" s="4">
        <f>SUM(E14:E16)</f>
        <v>6136</v>
      </c>
      <c r="F13" s="4">
        <f>SUM(F14:F16)</f>
        <v>6032</v>
      </c>
    </row>
    <row r="14" spans="2:6">
      <c r="B14" s="14" t="s">
        <v>6</v>
      </c>
      <c r="C14" s="4">
        <f>SUM(D14:F14)</f>
        <v>9559</v>
      </c>
      <c r="D14" s="4">
        <v>3540</v>
      </c>
      <c r="E14" s="4">
        <v>3023</v>
      </c>
      <c r="F14" s="4">
        <v>2996</v>
      </c>
    </row>
    <row r="15" spans="2:6">
      <c r="B15" s="14" t="s">
        <v>7</v>
      </c>
      <c r="C15" s="4">
        <f>SUM(D15:F15)</f>
        <v>7028</v>
      </c>
      <c r="D15" s="4">
        <v>2373</v>
      </c>
      <c r="E15" s="4">
        <v>2344</v>
      </c>
      <c r="F15" s="4">
        <v>2311</v>
      </c>
    </row>
    <row r="16" spans="2:6">
      <c r="B16" s="14" t="s">
        <v>8</v>
      </c>
      <c r="C16" s="4">
        <f>SUM(D16:F16)</f>
        <v>2357</v>
      </c>
      <c r="D16" s="4">
        <v>863</v>
      </c>
      <c r="E16" s="4">
        <v>769</v>
      </c>
      <c r="F16" s="4">
        <v>725</v>
      </c>
    </row>
    <row r="17" spans="2:6" ht="4.5" customHeight="1">
      <c r="B17" s="15"/>
      <c r="C17" s="4"/>
      <c r="D17" s="4"/>
      <c r="E17" s="4"/>
      <c r="F17" s="4"/>
    </row>
    <row r="18" spans="2:6">
      <c r="B18" s="14" t="s">
        <v>10</v>
      </c>
      <c r="C18" s="4">
        <f>SUM(C19:C21)</f>
        <v>8011</v>
      </c>
      <c r="D18" s="4">
        <f>SUM(D19:D21)</f>
        <v>3116</v>
      </c>
      <c r="E18" s="4">
        <f>SUM(E19:E21)</f>
        <v>2601</v>
      </c>
      <c r="F18" s="4">
        <f>SUM(F19:F21)</f>
        <v>2294</v>
      </c>
    </row>
    <row r="19" spans="2:6">
      <c r="B19" s="14" t="s">
        <v>6</v>
      </c>
      <c r="C19" s="4">
        <f>SUM(D19:F19)</f>
        <v>6624</v>
      </c>
      <c r="D19" s="5">
        <v>2605</v>
      </c>
      <c r="E19" s="5">
        <v>2156</v>
      </c>
      <c r="F19" s="4">
        <v>1863</v>
      </c>
    </row>
    <row r="20" spans="2:6">
      <c r="B20" s="14" t="s">
        <v>7</v>
      </c>
      <c r="C20" s="4">
        <f>SUM(D20:F20)</f>
        <v>144</v>
      </c>
      <c r="D20" s="4">
        <v>39</v>
      </c>
      <c r="E20" s="4">
        <v>53</v>
      </c>
      <c r="F20" s="4">
        <v>52</v>
      </c>
    </row>
    <row r="21" spans="2:6">
      <c r="B21" s="14" t="s">
        <v>8</v>
      </c>
      <c r="C21" s="4">
        <f>SUM(D21:F21)</f>
        <v>1243</v>
      </c>
      <c r="D21" s="4">
        <v>472</v>
      </c>
      <c r="E21" s="4">
        <v>392</v>
      </c>
      <c r="F21" s="4">
        <v>379</v>
      </c>
    </row>
    <row r="22" spans="2:6" ht="4.5" customHeight="1">
      <c r="B22" s="15"/>
      <c r="C22" s="4"/>
      <c r="D22" s="4"/>
      <c r="E22" s="4"/>
      <c r="F22" s="4"/>
    </row>
    <row r="23" spans="2:6">
      <c r="B23" s="14" t="s">
        <v>11</v>
      </c>
      <c r="C23" s="4">
        <f>SUM(C24:C26)</f>
        <v>12689</v>
      </c>
      <c r="D23" s="4">
        <f>SUM(D24:D26)</f>
        <v>4869</v>
      </c>
      <c r="E23" s="4">
        <f>SUM(E24:E26)</f>
        <v>4108</v>
      </c>
      <c r="F23" s="4">
        <f>SUM(F24:F26)</f>
        <v>3712</v>
      </c>
    </row>
    <row r="24" spans="2:6">
      <c r="B24" s="14" t="s">
        <v>6</v>
      </c>
      <c r="C24" s="4">
        <f>SUM(D24:F24)</f>
        <v>11970</v>
      </c>
      <c r="D24" s="4">
        <v>4581</v>
      </c>
      <c r="E24" s="4">
        <v>3874</v>
      </c>
      <c r="F24" s="4">
        <v>3515</v>
      </c>
    </row>
    <row r="25" spans="2:6">
      <c r="B25" s="14" t="s">
        <v>7</v>
      </c>
      <c r="C25" s="4">
        <f>SUM(D25:F25)</f>
        <v>109</v>
      </c>
      <c r="D25" s="5">
        <v>45</v>
      </c>
      <c r="E25" s="5">
        <v>35</v>
      </c>
      <c r="F25" s="5">
        <v>29</v>
      </c>
    </row>
    <row r="26" spans="2:6">
      <c r="B26" s="14" t="s">
        <v>8</v>
      </c>
      <c r="C26" s="4">
        <f>SUM(D26:F26)</f>
        <v>610</v>
      </c>
      <c r="D26" s="4">
        <v>243</v>
      </c>
      <c r="E26" s="4">
        <v>199</v>
      </c>
      <c r="F26" s="4">
        <v>168</v>
      </c>
    </row>
    <row r="27" spans="2:6" ht="4.5" customHeight="1">
      <c r="B27" s="15"/>
      <c r="C27" s="4"/>
      <c r="D27" s="4"/>
      <c r="E27" s="4"/>
      <c r="F27" s="4"/>
    </row>
    <row r="28" spans="2:6">
      <c r="B28" s="14" t="s">
        <v>12</v>
      </c>
      <c r="C28" s="4">
        <f>SUM(C29:C31)</f>
        <v>8734</v>
      </c>
      <c r="D28" s="4">
        <f>SUM(D29:D31)</f>
        <v>3231</v>
      </c>
      <c r="E28" s="4">
        <f>SUM(E29:E31)</f>
        <v>2816</v>
      </c>
      <c r="F28" s="4">
        <f>SUM(F29:F31)</f>
        <v>2687</v>
      </c>
    </row>
    <row r="29" spans="2:6">
      <c r="B29" s="14" t="s">
        <v>6</v>
      </c>
      <c r="C29" s="4">
        <f>SUM(D29:F29)</f>
        <v>8301</v>
      </c>
      <c r="D29" s="4">
        <v>3081</v>
      </c>
      <c r="E29" s="4">
        <v>2675</v>
      </c>
      <c r="F29" s="4">
        <v>2545</v>
      </c>
    </row>
    <row r="30" spans="2:6">
      <c r="B30" s="14" t="s">
        <v>7</v>
      </c>
      <c r="C30" s="4">
        <f>SUM(D30:F30)</f>
        <v>246</v>
      </c>
      <c r="D30" s="4">
        <v>83</v>
      </c>
      <c r="E30" s="4">
        <v>79</v>
      </c>
      <c r="F30" s="4">
        <v>84</v>
      </c>
    </row>
    <row r="31" spans="2:6">
      <c r="B31" s="14" t="s">
        <v>8</v>
      </c>
      <c r="C31" s="4">
        <f>SUM(D31:F31)</f>
        <v>187</v>
      </c>
      <c r="D31" s="5">
        <v>67</v>
      </c>
      <c r="E31" s="5">
        <v>62</v>
      </c>
      <c r="F31" s="5">
        <v>58</v>
      </c>
    </row>
    <row r="32" spans="2:6" ht="4.5" customHeight="1">
      <c r="B32" s="15"/>
      <c r="C32" s="4"/>
      <c r="D32" s="4"/>
      <c r="E32" s="4"/>
      <c r="F32" s="4"/>
    </row>
    <row r="33" spans="2:6">
      <c r="B33" s="14" t="s">
        <v>13</v>
      </c>
      <c r="C33" s="4">
        <f>SUM(C34:C36)</f>
        <v>6142</v>
      </c>
      <c r="D33" s="4">
        <f>SUM(D34:D36)</f>
        <v>2227</v>
      </c>
      <c r="E33" s="4">
        <f>SUM(E34:E36)</f>
        <v>2024</v>
      </c>
      <c r="F33" s="4">
        <f>SUM(F34:F36)</f>
        <v>1891</v>
      </c>
    </row>
    <row r="34" spans="2:6">
      <c r="B34" s="14" t="s">
        <v>6</v>
      </c>
      <c r="C34" s="4">
        <f>SUM(D34:F34)</f>
        <v>5145</v>
      </c>
      <c r="D34" s="4">
        <v>1858</v>
      </c>
      <c r="E34" s="4">
        <v>1684</v>
      </c>
      <c r="F34" s="4">
        <v>1603</v>
      </c>
    </row>
    <row r="35" spans="2:6">
      <c r="B35" s="14" t="s">
        <v>7</v>
      </c>
      <c r="C35" s="4">
        <f>SUM(D35:F35)</f>
        <v>23</v>
      </c>
      <c r="D35" s="4">
        <v>7</v>
      </c>
      <c r="E35" s="4">
        <v>8</v>
      </c>
      <c r="F35" s="4">
        <v>8</v>
      </c>
    </row>
    <row r="36" spans="2:6">
      <c r="B36" s="14" t="s">
        <v>8</v>
      </c>
      <c r="C36" s="4">
        <f>SUM(D36:F36)</f>
        <v>974</v>
      </c>
      <c r="D36" s="4">
        <v>362</v>
      </c>
      <c r="E36" s="4">
        <v>332</v>
      </c>
      <c r="F36" s="4">
        <v>280</v>
      </c>
    </row>
    <row r="37" spans="2:6" ht="4.5" customHeight="1">
      <c r="B37" s="15"/>
      <c r="C37" s="4"/>
      <c r="D37" s="4"/>
      <c r="E37" s="4"/>
      <c r="F37" s="4"/>
    </row>
    <row r="38" spans="2:6">
      <c r="B38" s="14" t="s">
        <v>14</v>
      </c>
      <c r="C38" s="4">
        <f>SUM(C39:C41)</f>
        <v>15224</v>
      </c>
      <c r="D38" s="4">
        <f>SUM(D39:D41)</f>
        <v>5497</v>
      </c>
      <c r="E38" s="4">
        <f>SUM(E39:E41)</f>
        <v>5035</v>
      </c>
      <c r="F38" s="4">
        <f>SUM(F39:F41)</f>
        <v>4692</v>
      </c>
    </row>
    <row r="39" spans="2:6">
      <c r="B39" s="14" t="s">
        <v>6</v>
      </c>
      <c r="C39" s="4">
        <f>SUM(D39:F39)</f>
        <v>13673</v>
      </c>
      <c r="D39" s="4">
        <v>5000</v>
      </c>
      <c r="E39" s="4">
        <v>4491</v>
      </c>
      <c r="F39" s="4">
        <v>4182</v>
      </c>
    </row>
    <row r="40" spans="2:6">
      <c r="B40" s="14" t="s">
        <v>7</v>
      </c>
      <c r="C40" s="4">
        <f>SUM(D40:F40)</f>
        <v>671</v>
      </c>
      <c r="D40" s="4">
        <v>203</v>
      </c>
      <c r="E40" s="4">
        <v>236</v>
      </c>
      <c r="F40" s="4">
        <v>232</v>
      </c>
    </row>
    <row r="41" spans="2:6">
      <c r="B41" s="14" t="s">
        <v>8</v>
      </c>
      <c r="C41" s="4">
        <f>SUM(D41:F41)</f>
        <v>880</v>
      </c>
      <c r="D41" s="4">
        <v>294</v>
      </c>
      <c r="E41" s="4">
        <v>308</v>
      </c>
      <c r="F41" s="4">
        <v>278</v>
      </c>
    </row>
    <row r="42" spans="2:6" ht="4.5" customHeight="1">
      <c r="B42" s="15"/>
      <c r="C42" s="4"/>
      <c r="D42" s="4"/>
      <c r="E42" s="4"/>
      <c r="F42" s="4"/>
    </row>
    <row r="43" spans="2:6">
      <c r="B43" s="14" t="s">
        <v>15</v>
      </c>
      <c r="C43" s="4">
        <f>SUM(C44:C46)</f>
        <v>5744</v>
      </c>
      <c r="D43" s="4">
        <f>SUM(D44:D46)</f>
        <v>2230</v>
      </c>
      <c r="E43" s="4">
        <f>SUM(E44:E46)</f>
        <v>1847</v>
      </c>
      <c r="F43" s="4">
        <f>SUM(F44:F46)</f>
        <v>1667</v>
      </c>
    </row>
    <row r="44" spans="2:6">
      <c r="B44" s="14" t="s">
        <v>6</v>
      </c>
      <c r="C44" s="4">
        <f>SUM(D44:F44)</f>
        <v>5491</v>
      </c>
      <c r="D44" s="5">
        <v>2129</v>
      </c>
      <c r="E44" s="5">
        <v>1768</v>
      </c>
      <c r="F44" s="5">
        <v>1594</v>
      </c>
    </row>
    <row r="45" spans="2:6">
      <c r="B45" s="14" t="s">
        <v>7</v>
      </c>
      <c r="C45" s="4">
        <f>SUM(D45:F45)</f>
        <v>3</v>
      </c>
      <c r="D45" s="4">
        <v>0</v>
      </c>
      <c r="E45" s="4">
        <v>3</v>
      </c>
      <c r="F45" s="4">
        <v>0</v>
      </c>
    </row>
    <row r="46" spans="2:6">
      <c r="B46" s="14" t="s">
        <v>8</v>
      </c>
      <c r="C46" s="4">
        <f>SUM(D46:F46)</f>
        <v>250</v>
      </c>
      <c r="D46" s="4">
        <v>101</v>
      </c>
      <c r="E46" s="4">
        <v>76</v>
      </c>
      <c r="F46" s="4">
        <v>73</v>
      </c>
    </row>
    <row r="47" spans="2:6" ht="4.5" customHeight="1">
      <c r="B47" s="15"/>
      <c r="C47" s="4"/>
      <c r="D47" s="4"/>
      <c r="E47" s="4"/>
      <c r="F47" s="4"/>
    </row>
    <row r="48" spans="2:6">
      <c r="B48" s="14" t="s">
        <v>16</v>
      </c>
      <c r="C48" s="4">
        <f>SUM(C49:C51)</f>
        <v>11918</v>
      </c>
      <c r="D48" s="4">
        <f>SUM(D49:D51)</f>
        <v>4653</v>
      </c>
      <c r="E48" s="4">
        <f>SUM(E49:E51)</f>
        <v>3931</v>
      </c>
      <c r="F48" s="4">
        <f>SUM(F49:F51)</f>
        <v>3334</v>
      </c>
    </row>
    <row r="49" spans="2:6">
      <c r="B49" s="14" t="s">
        <v>6</v>
      </c>
      <c r="C49" s="4">
        <f>SUM(D49:F49)</f>
        <v>9818</v>
      </c>
      <c r="D49" s="4">
        <v>3867</v>
      </c>
      <c r="E49" s="4">
        <v>3215</v>
      </c>
      <c r="F49" s="4">
        <v>2736</v>
      </c>
    </row>
    <row r="50" spans="2:6">
      <c r="B50" s="14" t="s">
        <v>7</v>
      </c>
      <c r="C50" s="4">
        <f>SUM(D50:F50)</f>
        <v>936</v>
      </c>
      <c r="D50" s="5">
        <v>355</v>
      </c>
      <c r="E50" s="5">
        <v>291</v>
      </c>
      <c r="F50" s="5">
        <v>290</v>
      </c>
    </row>
    <row r="51" spans="2:6">
      <c r="B51" s="14" t="s">
        <v>8</v>
      </c>
      <c r="C51" s="4">
        <f>SUM(D51:F51)</f>
        <v>1164</v>
      </c>
      <c r="D51" s="4">
        <v>431</v>
      </c>
      <c r="E51" s="4">
        <v>425</v>
      </c>
      <c r="F51" s="4">
        <v>308</v>
      </c>
    </row>
    <row r="52" spans="2:6" ht="4.5" customHeight="1">
      <c r="B52" s="15"/>
      <c r="C52" s="4"/>
      <c r="D52" s="4"/>
      <c r="E52" s="4"/>
      <c r="F52" s="4"/>
    </row>
    <row r="53" spans="2:6">
      <c r="B53" s="14" t="s">
        <v>17</v>
      </c>
      <c r="C53" s="4">
        <f>SUM(C54:C56)</f>
        <v>3515</v>
      </c>
      <c r="D53" s="4">
        <f>SUM(D54:D56)</f>
        <v>1245</v>
      </c>
      <c r="E53" s="4">
        <f>SUM(E54:E56)</f>
        <v>1155</v>
      </c>
      <c r="F53" s="4">
        <f>SUM(F54:F56)</f>
        <v>1115</v>
      </c>
    </row>
    <row r="54" spans="2:6">
      <c r="B54" s="14" t="s">
        <v>6</v>
      </c>
      <c r="C54" s="4">
        <f>SUM(D54:F54)</f>
        <v>3074</v>
      </c>
      <c r="D54" s="4">
        <v>1100</v>
      </c>
      <c r="E54" s="4">
        <v>1014</v>
      </c>
      <c r="F54" s="4">
        <v>960</v>
      </c>
    </row>
    <row r="55" spans="2:6">
      <c r="B55" s="14" t="s">
        <v>7</v>
      </c>
      <c r="C55" s="4">
        <f>SUM(D55:F55)</f>
        <v>91</v>
      </c>
      <c r="D55" s="4">
        <v>31</v>
      </c>
      <c r="E55" s="4">
        <v>35</v>
      </c>
      <c r="F55" s="4">
        <v>25</v>
      </c>
    </row>
    <row r="56" spans="2:6">
      <c r="B56" s="14" t="s">
        <v>8</v>
      </c>
      <c r="C56" s="4">
        <f>SUM(D56:F56)</f>
        <v>350</v>
      </c>
      <c r="D56" s="4">
        <v>114</v>
      </c>
      <c r="E56" s="4">
        <v>106</v>
      </c>
      <c r="F56" s="4">
        <v>130</v>
      </c>
    </row>
    <row r="57" spans="2:6" ht="4.5" customHeight="1">
      <c r="B57" s="15"/>
      <c r="C57" s="4"/>
      <c r="D57" s="4"/>
      <c r="E57" s="4"/>
      <c r="F57" s="4"/>
    </row>
    <row r="58" spans="2:6">
      <c r="B58" s="14" t="s">
        <v>18</v>
      </c>
      <c r="C58" s="4">
        <f>SUM(C59:C61)</f>
        <v>8371</v>
      </c>
      <c r="D58" s="4">
        <f>SUM(D59:D61)</f>
        <v>3034</v>
      </c>
      <c r="E58" s="4">
        <f>SUM(E59:E61)</f>
        <v>2812</v>
      </c>
      <c r="F58" s="4">
        <f>SUM(F59:F61)</f>
        <v>2525</v>
      </c>
    </row>
    <row r="59" spans="2:6">
      <c r="B59" s="14" t="s">
        <v>6</v>
      </c>
      <c r="C59" s="4">
        <f>SUM(D59:F59)</f>
        <v>7430</v>
      </c>
      <c r="D59" s="4">
        <v>2707</v>
      </c>
      <c r="E59" s="4">
        <v>2514</v>
      </c>
      <c r="F59" s="4">
        <v>2209</v>
      </c>
    </row>
    <row r="60" spans="2:6">
      <c r="B60" s="14" t="s">
        <v>7</v>
      </c>
      <c r="C60" s="4">
        <f>SUM(D60:F60)</f>
        <v>224</v>
      </c>
      <c r="D60" s="4">
        <v>89</v>
      </c>
      <c r="E60" s="4">
        <v>65</v>
      </c>
      <c r="F60" s="4">
        <v>70</v>
      </c>
    </row>
    <row r="61" spans="2:6">
      <c r="B61" s="14" t="s">
        <v>8</v>
      </c>
      <c r="C61" s="4">
        <f>SUM(D61:F61)</f>
        <v>717</v>
      </c>
      <c r="D61" s="4">
        <v>238</v>
      </c>
      <c r="E61" s="4">
        <v>233</v>
      </c>
      <c r="F61" s="4">
        <v>246</v>
      </c>
    </row>
    <row r="62" spans="2:6" ht="4.5" customHeight="1">
      <c r="B62" s="15"/>
      <c r="C62" s="4"/>
      <c r="D62" s="4"/>
      <c r="E62" s="4"/>
      <c r="F62" s="4"/>
    </row>
    <row r="63" spans="2:6">
      <c r="B63" s="14" t="s">
        <v>19</v>
      </c>
      <c r="C63" s="4">
        <f>SUM(C64:C66)</f>
        <v>24768</v>
      </c>
      <c r="D63" s="4">
        <f>SUM(D64:D66)</f>
        <v>9391</v>
      </c>
      <c r="E63" s="4">
        <f>SUM(E64:E66)</f>
        <v>8100</v>
      </c>
      <c r="F63" s="4">
        <f>SUM(F64:F66)</f>
        <v>7277</v>
      </c>
    </row>
    <row r="64" spans="2:6">
      <c r="B64" s="14" t="s">
        <v>6</v>
      </c>
      <c r="C64" s="4">
        <f>SUM(D64:F64)</f>
        <v>18314</v>
      </c>
      <c r="D64" s="4">
        <v>7068</v>
      </c>
      <c r="E64" s="4">
        <v>5993</v>
      </c>
      <c r="F64" s="4">
        <v>5253</v>
      </c>
    </row>
    <row r="65" spans="2:6">
      <c r="B65" s="14" t="s">
        <v>7</v>
      </c>
      <c r="C65" s="4">
        <f>SUM(D65:F65)</f>
        <v>5528</v>
      </c>
      <c r="D65" s="4">
        <v>1977</v>
      </c>
      <c r="E65" s="4">
        <v>1805</v>
      </c>
      <c r="F65" s="4">
        <v>1746</v>
      </c>
    </row>
    <row r="66" spans="2:6">
      <c r="B66" s="14" t="s">
        <v>8</v>
      </c>
      <c r="C66" s="4">
        <f>SUM(D66:F66)</f>
        <v>926</v>
      </c>
      <c r="D66" s="4">
        <v>346</v>
      </c>
      <c r="E66" s="4">
        <v>302</v>
      </c>
      <c r="F66" s="4">
        <v>278</v>
      </c>
    </row>
    <row r="67" spans="2:6" ht="4.5" customHeight="1">
      <c r="B67" s="15"/>
      <c r="C67" s="4"/>
      <c r="D67" s="4"/>
      <c r="E67" s="4"/>
      <c r="F67" s="4"/>
    </row>
    <row r="68" spans="2:6">
      <c r="B68" s="14" t="s">
        <v>20</v>
      </c>
      <c r="C68" s="4">
        <f>SUM(C69:C71)</f>
        <v>49963</v>
      </c>
      <c r="D68" s="4">
        <f>SUM(D69:D71)</f>
        <v>18522</v>
      </c>
      <c r="E68" s="4">
        <f>SUM(E69:E71)</f>
        <v>16552</v>
      </c>
      <c r="F68" s="4">
        <f>SUM(F69:F71)</f>
        <v>14889</v>
      </c>
    </row>
    <row r="69" spans="2:6">
      <c r="B69" s="14" t="s">
        <v>6</v>
      </c>
      <c r="C69" s="4">
        <f>SUM(D69:F69)</f>
        <v>37365</v>
      </c>
      <c r="D69" s="4">
        <v>14126</v>
      </c>
      <c r="E69" s="4">
        <v>12356</v>
      </c>
      <c r="F69" s="4">
        <v>10883</v>
      </c>
    </row>
    <row r="70" spans="2:6">
      <c r="B70" s="14" t="s">
        <v>7</v>
      </c>
      <c r="C70" s="4">
        <f>SUM(D70:F70)</f>
        <v>9886</v>
      </c>
      <c r="D70" s="4">
        <v>3420</v>
      </c>
      <c r="E70" s="4">
        <v>3282</v>
      </c>
      <c r="F70" s="4">
        <v>3184</v>
      </c>
    </row>
    <row r="71" spans="2:6">
      <c r="B71" s="14" t="s">
        <v>8</v>
      </c>
      <c r="C71" s="4">
        <f>SUM(D71:F71)</f>
        <v>2712</v>
      </c>
      <c r="D71" s="4">
        <v>976</v>
      </c>
      <c r="E71" s="4">
        <v>914</v>
      </c>
      <c r="F71" s="4">
        <v>822</v>
      </c>
    </row>
    <row r="72" spans="2:6" ht="4.5" customHeight="1">
      <c r="B72" s="15"/>
      <c r="C72" s="4"/>
      <c r="D72" s="4"/>
      <c r="E72" s="4"/>
      <c r="F72" s="4"/>
    </row>
    <row r="73" spans="2:6">
      <c r="B73" s="14" t="s">
        <v>21</v>
      </c>
      <c r="C73" s="4">
        <f>SUM(C74:C76)</f>
        <v>2118</v>
      </c>
      <c r="D73" s="4">
        <f>SUM(D74:D76)</f>
        <v>759</v>
      </c>
      <c r="E73" s="4">
        <f>SUM(E74:E76)</f>
        <v>706</v>
      </c>
      <c r="F73" s="4">
        <f>SUM(F74:F76)</f>
        <v>653</v>
      </c>
    </row>
    <row r="74" spans="2:6">
      <c r="B74" s="14" t="s">
        <v>6</v>
      </c>
      <c r="C74" s="4">
        <f>SUM(D74:F74)</f>
        <v>1876</v>
      </c>
      <c r="D74" s="4">
        <v>682</v>
      </c>
      <c r="E74" s="4">
        <v>626</v>
      </c>
      <c r="F74" s="4">
        <v>568</v>
      </c>
    </row>
    <row r="75" spans="2:6">
      <c r="B75" s="14" t="s">
        <v>7</v>
      </c>
      <c r="C75" s="4">
        <f>SUM(D75:F75)</f>
        <v>0</v>
      </c>
      <c r="D75" s="4">
        <v>0</v>
      </c>
      <c r="E75" s="4">
        <v>0</v>
      </c>
      <c r="F75" s="4">
        <v>0</v>
      </c>
    </row>
    <row r="76" spans="2:6">
      <c r="B76" s="14" t="s">
        <v>8</v>
      </c>
      <c r="C76" s="4">
        <f>SUM(D76:F76)</f>
        <v>242</v>
      </c>
      <c r="D76" s="4">
        <v>77</v>
      </c>
      <c r="E76" s="4">
        <v>80</v>
      </c>
      <c r="F76" s="4">
        <v>85</v>
      </c>
    </row>
    <row r="77" spans="2:6" ht="4.5" customHeight="1">
      <c r="B77" s="15"/>
      <c r="C77" s="4"/>
      <c r="D77" s="4"/>
      <c r="E77" s="4"/>
      <c r="F77" s="4"/>
    </row>
    <row r="78" spans="2:6">
      <c r="B78" s="14" t="s">
        <v>22</v>
      </c>
      <c r="C78" s="4">
        <f>SUM(C79:C81)</f>
        <v>3832</v>
      </c>
      <c r="D78" s="4">
        <f>SUM(D79:D81)</f>
        <v>1470</v>
      </c>
      <c r="E78" s="4">
        <f>SUM(E79:E81)</f>
        <v>1332</v>
      </c>
      <c r="F78" s="4">
        <f>SUM(F79:F81)</f>
        <v>1030</v>
      </c>
    </row>
    <row r="79" spans="2:6">
      <c r="B79" s="14" t="s">
        <v>6</v>
      </c>
      <c r="C79" s="4">
        <f>SUM(D79:F79)</f>
        <v>3179</v>
      </c>
      <c r="D79" s="4">
        <v>1243</v>
      </c>
      <c r="E79" s="4">
        <v>1092</v>
      </c>
      <c r="F79" s="4">
        <v>844</v>
      </c>
    </row>
    <row r="80" spans="2:6">
      <c r="B80" s="14" t="s">
        <v>7</v>
      </c>
      <c r="C80" s="4">
        <f>SUM(D80:F80)</f>
        <v>549</v>
      </c>
      <c r="D80" s="4">
        <v>185</v>
      </c>
      <c r="E80" s="4">
        <v>208</v>
      </c>
      <c r="F80" s="4">
        <v>156</v>
      </c>
    </row>
    <row r="81" spans="2:6">
      <c r="B81" s="14" t="s">
        <v>8</v>
      </c>
      <c r="C81" s="4">
        <f>SUM(D81:F81)</f>
        <v>104</v>
      </c>
      <c r="D81" s="4">
        <v>42</v>
      </c>
      <c r="E81" s="4">
        <v>32</v>
      </c>
      <c r="F81" s="4">
        <v>30</v>
      </c>
    </row>
    <row r="82" spans="2:6" ht="4.5" customHeight="1">
      <c r="B82" s="15"/>
      <c r="C82" s="4"/>
      <c r="D82" s="4"/>
      <c r="E82" s="4"/>
      <c r="F82" s="4"/>
    </row>
    <row r="83" spans="2:6">
      <c r="B83" s="14" t="s">
        <v>23</v>
      </c>
      <c r="C83" s="4">
        <f>SUM(C84:C86)</f>
        <v>5129</v>
      </c>
      <c r="D83" s="4">
        <f>SUM(D84:D86)</f>
        <v>1916</v>
      </c>
      <c r="E83" s="4">
        <f>SUM(E84:E86)</f>
        <v>1716</v>
      </c>
      <c r="F83" s="4">
        <f>SUM(F84:F86)</f>
        <v>1497</v>
      </c>
    </row>
    <row r="84" spans="2:6">
      <c r="B84" s="14" t="s">
        <v>6</v>
      </c>
      <c r="C84" s="4">
        <f>SUM(D84:F84)</f>
        <v>4799</v>
      </c>
      <c r="D84" s="4">
        <v>1804</v>
      </c>
      <c r="E84" s="4">
        <v>1591</v>
      </c>
      <c r="F84" s="4">
        <v>1404</v>
      </c>
    </row>
    <row r="85" spans="2:6">
      <c r="B85" s="14" t="s">
        <v>7</v>
      </c>
      <c r="C85" s="4">
        <f>SUM(D85:F85)</f>
        <v>225</v>
      </c>
      <c r="D85" s="4">
        <v>62</v>
      </c>
      <c r="E85" s="4">
        <v>93</v>
      </c>
      <c r="F85" s="4">
        <v>70</v>
      </c>
    </row>
    <row r="86" spans="2:6">
      <c r="B86" s="14" t="s">
        <v>8</v>
      </c>
      <c r="C86" s="4">
        <f>SUM(D86:F86)</f>
        <v>105</v>
      </c>
      <c r="D86" s="4">
        <v>50</v>
      </c>
      <c r="E86" s="4">
        <v>32</v>
      </c>
      <c r="F86" s="4">
        <v>23</v>
      </c>
    </row>
    <row r="87" spans="2:6" ht="4.5" customHeight="1">
      <c r="B87" s="15"/>
      <c r="C87" s="4"/>
      <c r="D87" s="4"/>
      <c r="E87" s="4"/>
      <c r="F87" s="4"/>
    </row>
    <row r="88" spans="2:6">
      <c r="B88" s="14" t="s">
        <v>24</v>
      </c>
      <c r="C88" s="4">
        <f>SUM(C89:C91)</f>
        <v>2454</v>
      </c>
      <c r="D88" s="4">
        <f>SUM(D89:D91)</f>
        <v>935</v>
      </c>
      <c r="E88" s="4">
        <f>SUM(E89:E91)</f>
        <v>768</v>
      </c>
      <c r="F88" s="4">
        <f>SUM(F89:F91)</f>
        <v>751</v>
      </c>
    </row>
    <row r="89" spans="2:6">
      <c r="B89" s="14" t="s">
        <v>6</v>
      </c>
      <c r="C89" s="4">
        <f>SUM(D89:F89)</f>
        <v>1916</v>
      </c>
      <c r="D89" s="4">
        <v>749</v>
      </c>
      <c r="E89" s="4">
        <v>589</v>
      </c>
      <c r="F89" s="4">
        <v>578</v>
      </c>
    </row>
    <row r="90" spans="2:6">
      <c r="B90" s="14" t="s">
        <v>7</v>
      </c>
      <c r="C90" s="4">
        <f>SUM(D90:F90)</f>
        <v>253</v>
      </c>
      <c r="D90" s="4">
        <v>99</v>
      </c>
      <c r="E90" s="4">
        <v>75</v>
      </c>
      <c r="F90" s="4">
        <v>79</v>
      </c>
    </row>
    <row r="91" spans="2:6">
      <c r="B91" s="14" t="s">
        <v>8</v>
      </c>
      <c r="C91" s="4">
        <f>SUM(D91:F91)</f>
        <v>285</v>
      </c>
      <c r="D91" s="4">
        <v>87</v>
      </c>
      <c r="E91" s="4">
        <v>104</v>
      </c>
      <c r="F91" s="4">
        <v>94</v>
      </c>
    </row>
    <row r="92" spans="2:6" ht="4.5" customHeight="1">
      <c r="B92" s="15"/>
      <c r="C92" s="4"/>
      <c r="D92" s="4"/>
      <c r="E92" s="4"/>
      <c r="F92" s="4"/>
    </row>
    <row r="93" spans="2:6">
      <c r="B93" s="14" t="s">
        <v>25</v>
      </c>
      <c r="C93" s="4">
        <f>SUM(C94:C96)</f>
        <v>1214</v>
      </c>
      <c r="D93" s="4">
        <f>SUM(D94:D96)</f>
        <v>491</v>
      </c>
      <c r="E93" s="4">
        <f>SUM(E94:E96)</f>
        <v>389</v>
      </c>
      <c r="F93" s="4">
        <f>SUM(F94:F96)</f>
        <v>334</v>
      </c>
    </row>
    <row r="94" spans="2:6">
      <c r="B94" s="14" t="s">
        <v>6</v>
      </c>
      <c r="C94" s="4">
        <f>SUM(D94:F94)</f>
        <v>542</v>
      </c>
      <c r="D94" s="4">
        <v>233</v>
      </c>
      <c r="E94" s="4">
        <v>161</v>
      </c>
      <c r="F94" s="4">
        <v>148</v>
      </c>
    </row>
    <row r="95" spans="2:6">
      <c r="B95" s="14" t="s">
        <v>7</v>
      </c>
      <c r="C95" s="4">
        <f>SUM(D95:F95)</f>
        <v>419</v>
      </c>
      <c r="D95" s="4">
        <v>146</v>
      </c>
      <c r="E95" s="4">
        <v>150</v>
      </c>
      <c r="F95" s="4">
        <v>123</v>
      </c>
    </row>
    <row r="96" spans="2:6">
      <c r="B96" s="14" t="s">
        <v>8</v>
      </c>
      <c r="C96" s="4">
        <f>SUM(D96:F96)</f>
        <v>253</v>
      </c>
      <c r="D96" s="4">
        <v>112</v>
      </c>
      <c r="E96" s="4">
        <v>78</v>
      </c>
      <c r="F96" s="4">
        <v>63</v>
      </c>
    </row>
    <row r="97" spans="2:6" ht="4.5" customHeight="1">
      <c r="B97" s="15"/>
      <c r="C97" s="4"/>
      <c r="D97" s="4"/>
      <c r="E97" s="4"/>
      <c r="F97" s="4"/>
    </row>
    <row r="98" spans="2:6">
      <c r="B98" s="14" t="s">
        <v>26</v>
      </c>
      <c r="C98" s="4">
        <f>SUM(C99:C101)</f>
        <v>359</v>
      </c>
      <c r="D98" s="4">
        <f>SUM(D99:D101)</f>
        <v>135</v>
      </c>
      <c r="E98" s="4">
        <f>SUM(E99:E101)</f>
        <v>118</v>
      </c>
      <c r="F98" s="4">
        <f>SUM(F99:F101)</f>
        <v>106</v>
      </c>
    </row>
    <row r="99" spans="2:6">
      <c r="B99" s="14" t="s">
        <v>6</v>
      </c>
      <c r="C99" s="4">
        <f>SUM(D99:F99)</f>
        <v>359</v>
      </c>
      <c r="D99" s="4">
        <v>135</v>
      </c>
      <c r="E99" s="4">
        <v>118</v>
      </c>
      <c r="F99" s="4">
        <v>106</v>
      </c>
    </row>
    <row r="100" spans="2:6" ht="15" customHeight="1">
      <c r="B100" s="14" t="s">
        <v>7</v>
      </c>
      <c r="C100" s="4">
        <f>SUM(D100:F100)</f>
        <v>0</v>
      </c>
      <c r="D100" s="4">
        <v>0</v>
      </c>
      <c r="E100" s="4">
        <v>0</v>
      </c>
      <c r="F100" s="4">
        <v>0</v>
      </c>
    </row>
    <row r="101" spans="2:6" ht="15" customHeight="1">
      <c r="B101" s="14" t="s">
        <v>8</v>
      </c>
      <c r="C101" s="4">
        <f>SUM(D101:F101)</f>
        <v>0</v>
      </c>
      <c r="D101" s="4">
        <v>0</v>
      </c>
      <c r="E101" s="4">
        <v>0</v>
      </c>
      <c r="F101" s="4">
        <v>0</v>
      </c>
    </row>
    <row r="102" spans="2:6" ht="4.5" customHeight="1" thickBot="1">
      <c r="B102" s="6"/>
      <c r="C102" s="7"/>
      <c r="D102" s="7"/>
      <c r="E102" s="7"/>
      <c r="F102" s="7"/>
    </row>
    <row r="103" spans="2:6" ht="4.5" customHeight="1"/>
    <row r="104" spans="2:6">
      <c r="B104" s="8" t="s">
        <v>28</v>
      </c>
    </row>
  </sheetData>
  <mergeCells count="3">
    <mergeCell ref="B5:B6"/>
    <mergeCell ref="C5:C6"/>
    <mergeCell ref="D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3.3.6_A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2019-08-16T18:57:03Z</dcterms:created>
  <dcterms:modified xsi:type="dcterms:W3CDTF">2019-08-22T13:06:33Z</dcterms:modified>
</cp:coreProperties>
</file>