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01" i="1" l="1"/>
  <c r="C98" i="1" s="1"/>
  <c r="C100" i="1"/>
  <c r="C99" i="1"/>
  <c r="F98" i="1"/>
  <c r="E98" i="1"/>
  <c r="D98" i="1"/>
  <c r="C96" i="1"/>
  <c r="C95" i="1"/>
  <c r="C94" i="1"/>
  <c r="F93" i="1"/>
  <c r="E93" i="1"/>
  <c r="D93" i="1"/>
  <c r="C91" i="1"/>
  <c r="C90" i="1"/>
  <c r="C89" i="1"/>
  <c r="F88" i="1"/>
  <c r="E88" i="1"/>
  <c r="D88" i="1"/>
  <c r="C86" i="1"/>
  <c r="C85" i="1"/>
  <c r="C84" i="1"/>
  <c r="F83" i="1"/>
  <c r="E83" i="1"/>
  <c r="D83" i="1"/>
  <c r="C81" i="1"/>
  <c r="C80" i="1"/>
  <c r="C79" i="1"/>
  <c r="F78" i="1"/>
  <c r="E78" i="1"/>
  <c r="D78" i="1"/>
  <c r="C76" i="1"/>
  <c r="C75" i="1"/>
  <c r="C74" i="1"/>
  <c r="F73" i="1"/>
  <c r="E73" i="1"/>
  <c r="D73" i="1"/>
  <c r="C71" i="1"/>
  <c r="C70" i="1"/>
  <c r="C68" i="1" s="1"/>
  <c r="C69" i="1"/>
  <c r="F68" i="1"/>
  <c r="E68" i="1"/>
  <c r="D68" i="1"/>
  <c r="C66" i="1"/>
  <c r="C65" i="1"/>
  <c r="C64" i="1"/>
  <c r="F63" i="1"/>
  <c r="E63" i="1"/>
  <c r="D63" i="1"/>
  <c r="C61" i="1"/>
  <c r="C60" i="1"/>
  <c r="C59" i="1"/>
  <c r="F58" i="1"/>
  <c r="E58" i="1"/>
  <c r="D58" i="1"/>
  <c r="C56" i="1"/>
  <c r="C55" i="1"/>
  <c r="C54" i="1"/>
  <c r="F53" i="1"/>
  <c r="E53" i="1"/>
  <c r="D53" i="1"/>
  <c r="C51" i="1"/>
  <c r="C50" i="1"/>
  <c r="C49" i="1"/>
  <c r="F48" i="1"/>
  <c r="E48" i="1"/>
  <c r="D48" i="1"/>
  <c r="C46" i="1"/>
  <c r="C45" i="1"/>
  <c r="C44" i="1"/>
  <c r="F43" i="1"/>
  <c r="E43" i="1"/>
  <c r="D43" i="1"/>
  <c r="C41" i="1"/>
  <c r="C40" i="1"/>
  <c r="C39" i="1"/>
  <c r="F38" i="1"/>
  <c r="E38" i="1"/>
  <c r="D38" i="1"/>
  <c r="C36" i="1"/>
  <c r="C35" i="1"/>
  <c r="C34" i="1"/>
  <c r="F33" i="1"/>
  <c r="E33" i="1"/>
  <c r="D33" i="1"/>
  <c r="C31" i="1"/>
  <c r="C30" i="1"/>
  <c r="C29" i="1"/>
  <c r="F28" i="1"/>
  <c r="E28" i="1"/>
  <c r="D28" i="1"/>
  <c r="C26" i="1"/>
  <c r="C25" i="1"/>
  <c r="C24" i="1"/>
  <c r="F23" i="1"/>
  <c r="E23" i="1"/>
  <c r="D23" i="1"/>
  <c r="C21" i="1"/>
  <c r="C20" i="1"/>
  <c r="C18" i="1" s="1"/>
  <c r="C19" i="1"/>
  <c r="F18" i="1"/>
  <c r="E18" i="1"/>
  <c r="D18" i="1"/>
  <c r="C16" i="1"/>
  <c r="C15" i="1"/>
  <c r="C14" i="1"/>
  <c r="F13" i="1"/>
  <c r="E13" i="1"/>
  <c r="D13" i="1"/>
  <c r="F11" i="1"/>
  <c r="E11" i="1"/>
  <c r="E8" i="1" s="1"/>
  <c r="D11" i="1"/>
  <c r="F10" i="1"/>
  <c r="E10" i="1"/>
  <c r="D10" i="1"/>
  <c r="F9" i="1"/>
  <c r="F8" i="1" s="1"/>
  <c r="E9" i="1"/>
  <c r="D9" i="1"/>
  <c r="C11" i="1" l="1"/>
  <c r="C93" i="1"/>
  <c r="C48" i="1"/>
  <c r="C28" i="1"/>
  <c r="C38" i="1"/>
  <c r="C88" i="1"/>
  <c r="C23" i="1"/>
  <c r="C53" i="1"/>
  <c r="C63" i="1"/>
  <c r="C10" i="1"/>
  <c r="C33" i="1"/>
  <c r="C43" i="1"/>
  <c r="C9" i="1"/>
  <c r="C78" i="1"/>
  <c r="D8" i="1"/>
  <c r="C13" i="1"/>
  <c r="C58" i="1"/>
  <c r="C73" i="1"/>
  <c r="C83" i="1"/>
  <c r="C8" i="1"/>
</calcChain>
</file>

<file path=xl/sharedStrings.xml><?xml version="1.0" encoding="utf-8"?>
<sst xmlns="http://schemas.openxmlformats.org/spreadsheetml/2006/main" count="85" uniqueCount="30">
  <si>
    <t xml:space="preserve"> SEGÚN DEPARTAMENTO Y SECTOR. AÑO 2015</t>
  </si>
  <si>
    <t>TOTAL</t>
  </si>
  <si>
    <t>CURSO</t>
  </si>
  <si>
    <t>1º</t>
  </si>
  <si>
    <t>2º</t>
  </si>
  <si>
    <t>3º</t>
  </si>
  <si>
    <t>Oficial</t>
  </si>
  <si>
    <t>Privado</t>
  </si>
  <si>
    <t>P.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</si>
  <si>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</si>
  <si>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</si>
  <si>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</si>
  <si>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</si>
  <si>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</si>
  <si>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</si>
  <si>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</si>
  <si>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</si>
  <si>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</si>
  <si>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</si>
  <si>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</si>
  <si>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</si>
  <si>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</si>
  <si>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</si>
  <si>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</si>
  <si>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</si>
  <si>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</si>
  <si>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</si>
  <si>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 xml:space="preserve"> CUADRO 3.3.6. BACHILLERATO CIENTÍFICO: ALUMNOS MATRICULADOS POR CURSO,</t>
  </si>
  <si>
    <t>FUENTE: Anuario 2015. Ministerio de Educación y Ciencias.</t>
  </si>
  <si>
    <t>DEPARTAMENTO 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</si>
</sst>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18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165" fontId="11" fillId="6" borderId="4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165" fontId="13" fillId="7" borderId="7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5" fontId="12" fillId="0" borderId="6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165" fontId="9" fillId="5" borderId="4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7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0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9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2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9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8" fillId="55" borderId="15" applyNumberFormat="0" applyFont="0" applyAlignment="0" applyProtection="0"/>
    <xf numFmtId="165" fontId="18" fillId="55" borderId="15" applyNumberFormat="0" applyFont="0" applyAlignment="0" applyProtection="0"/>
    <xf numFmtId="165" fontId="18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165" fontId="10" fillId="6" borderId="5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3" fillId="0" borderId="1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4" fillId="0" borderId="2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5" fillId="0" borderId="3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16" fillId="0" borderId="9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</cellStyleXfs>
  <cellXfs count="18">
    <xf numFmtId="0" fontId="0" fillId="0" borderId="0" xfId="0"/>
    <xf numFmtId="0" fontId="19" fillId="0" borderId="0" xfId="1" applyFont="1" applyFill="1"/>
    <xf numFmtId="0" fontId="19" fillId="0" borderId="0" xfId="1" quotePrefix="1" applyFont="1" applyFill="1" applyAlignment="1" applyProtection="1">
      <alignment horizontal="left"/>
    </xf>
    <xf numFmtId="0" fontId="19" fillId="0" borderId="10" xfId="1" applyFont="1" applyFill="1" applyBorder="1" applyAlignment="1" applyProtection="1">
      <alignment horizontal="center" vertical="center" wrapText="1"/>
    </xf>
    <xf numFmtId="164" fontId="19" fillId="0" borderId="0" xfId="1" applyNumberFormat="1" applyFont="1" applyFill="1" applyAlignment="1">
      <alignment horizontal="right" indent="2"/>
    </xf>
    <xf numFmtId="164" fontId="21" fillId="0" borderId="0" xfId="1" applyNumberFormat="1" applyFont="1" applyFill="1" applyAlignment="1">
      <alignment horizontal="right" indent="2"/>
    </xf>
    <xf numFmtId="0" fontId="19" fillId="0" borderId="11" xfId="1" applyFont="1" applyFill="1" applyBorder="1" applyAlignment="1" applyProtection="1">
      <alignment horizontal="left"/>
    </xf>
    <xf numFmtId="164" fontId="19" fillId="0" borderId="11" xfId="1" applyNumberFormat="1" applyFont="1" applyFill="1" applyBorder="1"/>
    <xf numFmtId="0" fontId="19" fillId="0" borderId="0" xfId="0" applyFont="1" applyFill="1" applyAlignment="1" applyProtection="1">
      <alignment horizontal="left"/>
    </xf>
    <xf numFmtId="0" fontId="19" fillId="0" borderId="0" xfId="1" applyFont="1" applyFill="1" applyAlignment="1">
      <alignment horizontal="left"/>
    </xf>
    <xf numFmtId="164" fontId="20" fillId="56" borderId="0" xfId="1" applyNumberFormat="1" applyFont="1" applyFill="1" applyAlignment="1">
      <alignment horizontal="right" indent="2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>
      <alignment horizontal="center"/>
    </xf>
    <xf numFmtId="0" fontId="20" fillId="56" borderId="0" xfId="1" applyFont="1" applyFill="1" applyAlignment="1" applyProtection="1">
      <alignment horizontal="left" indent="3"/>
    </xf>
    <xf numFmtId="0" fontId="19" fillId="0" borderId="0" xfId="1" applyFont="1" applyFill="1" applyAlignment="1" applyProtection="1">
      <alignment horizontal="left" indent="3"/>
    </xf>
    <xf numFmtId="0" fontId="19" fillId="0" borderId="0" xfId="1" applyFont="1" applyFill="1" applyAlignment="1">
      <alignment horizontal="left" indent="3"/>
    </xf>
    <xf numFmtId="0" fontId="19" fillId="0" borderId="21" xfId="1" applyFont="1" applyFill="1" applyBorder="1" applyAlignment="1" applyProtection="1">
      <alignment horizontal="center" vertical="center" wrapText="1"/>
    </xf>
    <xf numFmtId="0" fontId="19" fillId="0" borderId="22" xfId="1" applyFont="1" applyFill="1" applyBorder="1" applyAlignment="1" applyProtection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4"/>
  <sheetViews>
    <sheetView showGridLines="0" tabSelected="1" zoomScale="85" zoomScaleNormal="85" workbookViewId="0">
      <selection activeCell="G10" sqref="G10"/>
    </sheetView>
  </sheetViews>
  <sheetFormatPr baseColWidth="10" defaultColWidth="11" defaultRowHeight="12.75"/>
  <cols>
    <col min="1" max="1" width="4" style="1" customWidth="1"/>
    <col min="2" max="2" width="27.7109375" style="1" customWidth="1"/>
    <col min="3" max="3" width="13" style="1" customWidth="1"/>
    <col min="4" max="6" width="12.140625" style="1" customWidth="1"/>
    <col min="7" max="16384" width="11" style="1"/>
  </cols>
  <sheetData>
    <row r="2" spans="2:6">
      <c r="B2" s="2" t="s">
        <v>27</v>
      </c>
    </row>
    <row r="3" spans="2:6" ht="15" customHeight="1">
      <c r="B3" s="9" t="s">
        <v>0</v>
      </c>
    </row>
    <row r="4" spans="2:6" ht="4.5" customHeight="1"/>
    <row r="5" spans="2:6" ht="12.75" customHeight="1">
      <c r="B5" s="16" t="s">
        <v>29</v>
      </c>
      <c r="C5" s="11" t="s">
        <v>1</v>
      </c>
      <c r="D5" s="12" t="s">
        <v>2</v>
      </c>
      <c r="E5" s="12"/>
      <c r="F5" s="12"/>
    </row>
    <row r="6" spans="2:6">
      <c r="B6" s="17"/>
      <c r="C6" s="11"/>
      <c r="D6" s="3" t="s">
        <v>3</v>
      </c>
      <c r="E6" s="3" t="s">
        <v>4</v>
      </c>
      <c r="F6" s="3" t="s">
        <v>5</v>
      </c>
    </row>
    <row r="7" spans="2:6" ht="4.5" customHeight="1"/>
    <row r="8" spans="2:6">
      <c r="B8" s="13" t="s">
        <v>1</v>
      </c>
      <c r="C8" s="10">
        <f>SUM(C9:C11)</f>
        <v>189129</v>
      </c>
      <c r="D8" s="10">
        <f>SUM(D9:D11)</f>
        <v>70497</v>
      </c>
      <c r="E8" s="10">
        <f>SUM(E9:E11)</f>
        <v>62146</v>
      </c>
      <c r="F8" s="10">
        <f>SUM(F9:F11)</f>
        <v>56486</v>
      </c>
    </row>
    <row r="9" spans="2:6">
      <c r="B9" s="14" t="s">
        <v>6</v>
      </c>
      <c r="C9" s="4">
        <f>SUM(D9:F9)</f>
        <v>149435</v>
      </c>
      <c r="D9" s="4">
        <f t="shared" ref="D9:F11" si="0">+D14+D19+D24+D29+D34+D39+D44+D49+D54+D59+D64+D69+D74+D79+D84+D89+D94+D99</f>
        <v>56508</v>
      </c>
      <c r="E9" s="4">
        <f t="shared" si="0"/>
        <v>48940</v>
      </c>
      <c r="F9" s="4">
        <f t="shared" si="0"/>
        <v>43987</v>
      </c>
    </row>
    <row r="10" spans="2:6">
      <c r="B10" s="14" t="s">
        <v>7</v>
      </c>
      <c r="C10" s="4">
        <f>SUM(D10:F10)</f>
        <v>26335</v>
      </c>
      <c r="D10" s="4">
        <f t="shared" si="0"/>
        <v>9114</v>
      </c>
      <c r="E10" s="4">
        <f t="shared" si="0"/>
        <v>8762</v>
      </c>
      <c r="F10" s="4">
        <f t="shared" si="0"/>
        <v>8459</v>
      </c>
    </row>
    <row r="11" spans="2:6">
      <c r="B11" s="14" t="s">
        <v>8</v>
      </c>
      <c r="C11" s="4">
        <f>SUM(D11:F11)</f>
        <v>13359</v>
      </c>
      <c r="D11" s="4">
        <f t="shared" si="0"/>
        <v>4875</v>
      </c>
      <c r="E11" s="4">
        <f t="shared" si="0"/>
        <v>4444</v>
      </c>
      <c r="F11" s="4">
        <f t="shared" si="0"/>
        <v>4040</v>
      </c>
    </row>
    <row r="12" spans="2:6" ht="4.5" customHeight="1">
      <c r="B12" s="15"/>
      <c r="C12" s="4"/>
      <c r="D12" s="4"/>
      <c r="E12" s="4"/>
      <c r="F12" s="4"/>
    </row>
    <row r="13" spans="2:6">
      <c r="B13" s="14" t="s">
        <v>9</v>
      </c>
      <c r="C13" s="4">
        <f>SUM(C14:C16)</f>
        <v>18944</v>
      </c>
      <c r="D13" s="4">
        <f>SUM(D14:D16)</f>
        <v>6776</v>
      </c>
      <c r="E13" s="4">
        <f>SUM(E14:E16)</f>
        <v>6136</v>
      </c>
      <c r="F13" s="4">
        <f>SUM(F14:F16)</f>
        <v>6032</v>
      </c>
    </row>
    <row r="14" spans="2:6">
      <c r="B14" s="14" t="s">
        <v>6</v>
      </c>
      <c r="C14" s="4">
        <f>SUM(D14:F14)</f>
        <v>9559</v>
      </c>
      <c r="D14" s="4">
        <v>3540</v>
      </c>
      <c r="E14" s="4">
        <v>3023</v>
      </c>
      <c r="F14" s="4">
        <v>2996</v>
      </c>
    </row>
    <row r="15" spans="2:6">
      <c r="B15" s="14" t="s">
        <v>7</v>
      </c>
      <c r="C15" s="4">
        <f>SUM(D15:F15)</f>
        <v>7028</v>
      </c>
      <c r="D15" s="4">
        <v>2373</v>
      </c>
      <c r="E15" s="4">
        <v>2344</v>
      </c>
      <c r="F15" s="4">
        <v>2311</v>
      </c>
    </row>
    <row r="16" spans="2:6">
      <c r="B16" s="14" t="s">
        <v>8</v>
      </c>
      <c r="C16" s="4">
        <f>SUM(D16:F16)</f>
        <v>2357</v>
      </c>
      <c r="D16" s="4">
        <v>863</v>
      </c>
      <c r="E16" s="4">
        <v>769</v>
      </c>
      <c r="F16" s="4">
        <v>725</v>
      </c>
    </row>
    <row r="17" spans="2:6" ht="4.5" customHeight="1">
      <c r="B17" s="15"/>
      <c r="C17" s="4"/>
      <c r="D17" s="4"/>
      <c r="E17" s="4"/>
      <c r="F17" s="4"/>
    </row>
    <row r="18" spans="2:6">
      <c r="B18" s="14" t="s">
        <v>10</v>
      </c>
      <c r="C18" s="4">
        <f>SUM(C19:C21)</f>
        <v>8011</v>
      </c>
      <c r="D18" s="4">
        <f>SUM(D19:D21)</f>
        <v>3116</v>
      </c>
      <c r="E18" s="4">
        <f>SUM(E19:E21)</f>
        <v>2601</v>
      </c>
      <c r="F18" s="4">
        <f>SUM(F19:F21)</f>
        <v>2294</v>
      </c>
    </row>
    <row r="19" spans="2:6">
      <c r="B19" s="14" t="s">
        <v>6</v>
      </c>
      <c r="C19" s="4">
        <f>SUM(D19:F19)</f>
        <v>6624</v>
      </c>
      <c r="D19" s="5">
        <v>2605</v>
      </c>
      <c r="E19" s="5">
        <v>2156</v>
      </c>
      <c r="F19" s="4">
        <v>1863</v>
      </c>
    </row>
    <row r="20" spans="2:6">
      <c r="B20" s="14" t="s">
        <v>7</v>
      </c>
      <c r="C20" s="4">
        <f>SUM(D20:F20)</f>
        <v>144</v>
      </c>
      <c r="D20" s="4">
        <v>39</v>
      </c>
      <c r="E20" s="4">
        <v>53</v>
      </c>
      <c r="F20" s="4">
        <v>52</v>
      </c>
    </row>
    <row r="21" spans="2:6">
      <c r="B21" s="14" t="s">
        <v>8</v>
      </c>
      <c r="C21" s="4">
        <f>SUM(D21:F21)</f>
        <v>1243</v>
      </c>
      <c r="D21" s="4">
        <v>472</v>
      </c>
      <c r="E21" s="4">
        <v>392</v>
      </c>
      <c r="F21" s="4">
        <v>379</v>
      </c>
    </row>
    <row r="22" spans="2:6" ht="4.5" customHeight="1">
      <c r="B22" s="15"/>
      <c r="C22" s="4"/>
      <c r="D22" s="4"/>
      <c r="E22" s="4"/>
      <c r="F22" s="4"/>
    </row>
    <row r="23" spans="2:6">
      <c r="B23" s="14" t="s">
        <v>11</v>
      </c>
      <c r="C23" s="4">
        <f>SUM(C24:C26)</f>
        <v>12689</v>
      </c>
      <c r="D23" s="4">
        <f>SUM(D24:D26)</f>
        <v>4869</v>
      </c>
      <c r="E23" s="4">
        <f>SUM(E24:E26)</f>
        <v>4108</v>
      </c>
      <c r="F23" s="4">
        <f>SUM(F24:F26)</f>
        <v>3712</v>
      </c>
    </row>
    <row r="24" spans="2:6">
      <c r="B24" s="14" t="s">
        <v>6</v>
      </c>
      <c r="C24" s="4">
        <f>SUM(D24:F24)</f>
        <v>11970</v>
      </c>
      <c r="D24" s="4">
        <v>4581</v>
      </c>
      <c r="E24" s="4">
        <v>3874</v>
      </c>
      <c r="F24" s="4">
        <v>3515</v>
      </c>
    </row>
    <row r="25" spans="2:6">
      <c r="B25" s="14" t="s">
        <v>7</v>
      </c>
      <c r="C25" s="4">
        <f>SUM(D25:F25)</f>
        <v>109</v>
      </c>
      <c r="D25" s="5">
        <v>45</v>
      </c>
      <c r="E25" s="5">
        <v>35</v>
      </c>
      <c r="F25" s="5">
        <v>29</v>
      </c>
    </row>
    <row r="26" spans="2:6">
      <c r="B26" s="14" t="s">
        <v>8</v>
      </c>
      <c r="C26" s="4">
        <f>SUM(D26:F26)</f>
        <v>610</v>
      </c>
      <c r="D26" s="4">
        <v>243</v>
      </c>
      <c r="E26" s="4">
        <v>199</v>
      </c>
      <c r="F26" s="4">
        <v>168</v>
      </c>
    </row>
    <row r="27" spans="2:6" ht="4.5" customHeight="1">
      <c r="B27" s="15"/>
      <c r="C27" s="4"/>
      <c r="D27" s="4"/>
      <c r="E27" s="4"/>
      <c r="F27" s="4"/>
    </row>
    <row r="28" spans="2:6">
      <c r="B28" s="14" t="s">
        <v>12</v>
      </c>
      <c r="C28" s="4">
        <f>SUM(C29:C31)</f>
        <v>8734</v>
      </c>
      <c r="D28" s="4">
        <f>SUM(D29:D31)</f>
        <v>3231</v>
      </c>
      <c r="E28" s="4">
        <f>SUM(E29:E31)</f>
        <v>2816</v>
      </c>
      <c r="F28" s="4">
        <f>SUM(F29:F31)</f>
        <v>2687</v>
      </c>
    </row>
    <row r="29" spans="2:6">
      <c r="B29" s="14" t="s">
        <v>6</v>
      </c>
      <c r="C29" s="4">
        <f>SUM(D29:F29)</f>
        <v>8301</v>
      </c>
      <c r="D29" s="4">
        <v>3081</v>
      </c>
      <c r="E29" s="4">
        <v>2675</v>
      </c>
      <c r="F29" s="4">
        <v>2545</v>
      </c>
    </row>
    <row r="30" spans="2:6">
      <c r="B30" s="14" t="s">
        <v>7</v>
      </c>
      <c r="C30" s="4">
        <f>SUM(D30:F30)</f>
        <v>246</v>
      </c>
      <c r="D30" s="4">
        <v>83</v>
      </c>
      <c r="E30" s="4">
        <v>79</v>
      </c>
      <c r="F30" s="4">
        <v>84</v>
      </c>
    </row>
    <row r="31" spans="2:6">
      <c r="B31" s="14" t="s">
        <v>8</v>
      </c>
      <c r="C31" s="4">
        <f>SUM(D31:F31)</f>
        <v>187</v>
      </c>
      <c r="D31" s="5">
        <v>67</v>
      </c>
      <c r="E31" s="5">
        <v>62</v>
      </c>
      <c r="F31" s="5">
        <v>58</v>
      </c>
    </row>
    <row r="32" spans="2:6" ht="4.5" customHeight="1">
      <c r="B32" s="15"/>
      <c r="C32" s="4"/>
      <c r="D32" s="4"/>
      <c r="E32" s="4"/>
      <c r="F32" s="4"/>
    </row>
    <row r="33" spans="2:6">
      <c r="B33" s="14" t="s">
        <v>13</v>
      </c>
      <c r="C33" s="4">
        <f>SUM(C34:C36)</f>
        <v>6142</v>
      </c>
      <c r="D33" s="4">
        <f>SUM(D34:D36)</f>
        <v>2227</v>
      </c>
      <c r="E33" s="4">
        <f>SUM(E34:E36)</f>
        <v>2024</v>
      </c>
      <c r="F33" s="4">
        <f>SUM(F34:F36)</f>
        <v>1891</v>
      </c>
    </row>
    <row r="34" spans="2:6">
      <c r="B34" s="14" t="s">
        <v>6</v>
      </c>
      <c r="C34" s="4">
        <f>SUM(D34:F34)</f>
        <v>5145</v>
      </c>
      <c r="D34" s="4">
        <v>1858</v>
      </c>
      <c r="E34" s="4">
        <v>1684</v>
      </c>
      <c r="F34" s="4">
        <v>1603</v>
      </c>
    </row>
    <row r="35" spans="2:6">
      <c r="B35" s="14" t="s">
        <v>7</v>
      </c>
      <c r="C35" s="4">
        <f>SUM(D35:F35)</f>
        <v>23</v>
      </c>
      <c r="D35" s="4">
        <v>7</v>
      </c>
      <c r="E35" s="4">
        <v>8</v>
      </c>
      <c r="F35" s="4">
        <v>8</v>
      </c>
    </row>
    <row r="36" spans="2:6">
      <c r="B36" s="14" t="s">
        <v>8</v>
      </c>
      <c r="C36" s="4">
        <f>SUM(D36:F36)</f>
        <v>974</v>
      </c>
      <c r="D36" s="4">
        <v>362</v>
      </c>
      <c r="E36" s="4">
        <v>332</v>
      </c>
      <c r="F36" s="4">
        <v>280</v>
      </c>
    </row>
    <row r="37" spans="2:6" ht="4.5" customHeight="1">
      <c r="B37" s="15"/>
      <c r="C37" s="4"/>
      <c r="D37" s="4"/>
      <c r="E37" s="4"/>
      <c r="F37" s="4"/>
    </row>
    <row r="38" spans="2:6">
      <c r="B38" s="14" t="s">
        <v>14</v>
      </c>
      <c r="C38" s="4">
        <f>SUM(C39:C41)</f>
        <v>15224</v>
      </c>
      <c r="D38" s="4">
        <f>SUM(D39:D41)</f>
        <v>5497</v>
      </c>
      <c r="E38" s="4">
        <f>SUM(E39:E41)</f>
        <v>5035</v>
      </c>
      <c r="F38" s="4">
        <f>SUM(F39:F41)</f>
        <v>4692</v>
      </c>
    </row>
    <row r="39" spans="2:6">
      <c r="B39" s="14" t="s">
        <v>6</v>
      </c>
      <c r="C39" s="4">
        <f>SUM(D39:F39)</f>
        <v>13673</v>
      </c>
      <c r="D39" s="4">
        <v>5000</v>
      </c>
      <c r="E39" s="4">
        <v>4491</v>
      </c>
      <c r="F39" s="4">
        <v>4182</v>
      </c>
    </row>
    <row r="40" spans="2:6">
      <c r="B40" s="14" t="s">
        <v>7</v>
      </c>
      <c r="C40" s="4">
        <f>SUM(D40:F40)</f>
        <v>671</v>
      </c>
      <c r="D40" s="4">
        <v>203</v>
      </c>
      <c r="E40" s="4">
        <v>236</v>
      </c>
      <c r="F40" s="4">
        <v>232</v>
      </c>
    </row>
    <row r="41" spans="2:6">
      <c r="B41" s="14" t="s">
        <v>8</v>
      </c>
      <c r="C41" s="4">
        <f>SUM(D41:F41)</f>
        <v>880</v>
      </c>
      <c r="D41" s="4">
        <v>294</v>
      </c>
      <c r="E41" s="4">
        <v>308</v>
      </c>
      <c r="F41" s="4">
        <v>278</v>
      </c>
    </row>
    <row r="42" spans="2:6" ht="4.5" customHeight="1">
      <c r="B42" s="15"/>
      <c r="C42" s="4"/>
      <c r="D42" s="4"/>
      <c r="E42" s="4"/>
      <c r="F42" s="4"/>
    </row>
    <row r="43" spans="2:6">
      <c r="B43" s="14" t="s">
        <v>15</v>
      </c>
      <c r="C43" s="4">
        <f>SUM(C44:C46)</f>
        <v>5744</v>
      </c>
      <c r="D43" s="4">
        <f>SUM(D44:D46)</f>
        <v>2230</v>
      </c>
      <c r="E43" s="4">
        <f>SUM(E44:E46)</f>
        <v>1847</v>
      </c>
      <c r="F43" s="4">
        <f>SUM(F44:F46)</f>
        <v>1667</v>
      </c>
    </row>
    <row r="44" spans="2:6">
      <c r="B44" s="14" t="s">
        <v>6</v>
      </c>
      <c r="C44" s="4">
        <f>SUM(D44:F44)</f>
        <v>5491</v>
      </c>
      <c r="D44" s="5">
        <v>2129</v>
      </c>
      <c r="E44" s="5">
        <v>1768</v>
      </c>
      <c r="F44" s="5">
        <v>1594</v>
      </c>
    </row>
    <row r="45" spans="2:6">
      <c r="B45" s="14" t="s">
        <v>7</v>
      </c>
      <c r="C45" s="4">
        <f>SUM(D45:F45)</f>
        <v>3</v>
      </c>
      <c r="D45" s="4">
        <v>0</v>
      </c>
      <c r="E45" s="4">
        <v>3</v>
      </c>
      <c r="F45" s="4">
        <v>0</v>
      </c>
    </row>
    <row r="46" spans="2:6">
      <c r="B46" s="14" t="s">
        <v>8</v>
      </c>
      <c r="C46" s="4">
        <f>SUM(D46:F46)</f>
        <v>250</v>
      </c>
      <c r="D46" s="4">
        <v>101</v>
      </c>
      <c r="E46" s="4">
        <v>76</v>
      </c>
      <c r="F46" s="4">
        <v>73</v>
      </c>
    </row>
    <row r="47" spans="2:6" ht="4.5" customHeight="1">
      <c r="B47" s="15"/>
      <c r="C47" s="4"/>
      <c r="D47" s="4"/>
      <c r="E47" s="4"/>
      <c r="F47" s="4"/>
    </row>
    <row r="48" spans="2:6">
      <c r="B48" s="14" t="s">
        <v>16</v>
      </c>
      <c r="C48" s="4">
        <f>SUM(C49:C51)</f>
        <v>11918</v>
      </c>
      <c r="D48" s="4">
        <f>SUM(D49:D51)</f>
        <v>4653</v>
      </c>
      <c r="E48" s="4">
        <f>SUM(E49:E51)</f>
        <v>3931</v>
      </c>
      <c r="F48" s="4">
        <f>SUM(F49:F51)</f>
        <v>3334</v>
      </c>
    </row>
    <row r="49" spans="2:6">
      <c r="B49" s="14" t="s">
        <v>6</v>
      </c>
      <c r="C49" s="4">
        <f>SUM(D49:F49)</f>
        <v>9818</v>
      </c>
      <c r="D49" s="4">
        <v>3867</v>
      </c>
      <c r="E49" s="4">
        <v>3215</v>
      </c>
      <c r="F49" s="4">
        <v>2736</v>
      </c>
    </row>
    <row r="50" spans="2:6">
      <c r="B50" s="14" t="s">
        <v>7</v>
      </c>
      <c r="C50" s="4">
        <f>SUM(D50:F50)</f>
        <v>936</v>
      </c>
      <c r="D50" s="5">
        <v>355</v>
      </c>
      <c r="E50" s="5">
        <v>291</v>
      </c>
      <c r="F50" s="5">
        <v>290</v>
      </c>
    </row>
    <row r="51" spans="2:6">
      <c r="B51" s="14" t="s">
        <v>8</v>
      </c>
      <c r="C51" s="4">
        <f>SUM(D51:F51)</f>
        <v>1164</v>
      </c>
      <c r="D51" s="4">
        <v>431</v>
      </c>
      <c r="E51" s="4">
        <v>425</v>
      </c>
      <c r="F51" s="4">
        <v>308</v>
      </c>
    </row>
    <row r="52" spans="2:6" ht="4.5" customHeight="1">
      <c r="B52" s="15"/>
      <c r="C52" s="4"/>
      <c r="D52" s="4"/>
      <c r="E52" s="4"/>
      <c r="F52" s="4"/>
    </row>
    <row r="53" spans="2:6">
      <c r="B53" s="14" t="s">
        <v>17</v>
      </c>
      <c r="C53" s="4">
        <f>SUM(C54:C56)</f>
        <v>3515</v>
      </c>
      <c r="D53" s="4">
        <f>SUM(D54:D56)</f>
        <v>1245</v>
      </c>
      <c r="E53" s="4">
        <f>SUM(E54:E56)</f>
        <v>1155</v>
      </c>
      <c r="F53" s="4">
        <f>SUM(F54:F56)</f>
        <v>1115</v>
      </c>
    </row>
    <row r="54" spans="2:6">
      <c r="B54" s="14" t="s">
        <v>6</v>
      </c>
      <c r="C54" s="4">
        <f>SUM(D54:F54)</f>
        <v>3074</v>
      </c>
      <c r="D54" s="4">
        <v>1100</v>
      </c>
      <c r="E54" s="4">
        <v>1014</v>
      </c>
      <c r="F54" s="4">
        <v>960</v>
      </c>
    </row>
    <row r="55" spans="2:6">
      <c r="B55" s="14" t="s">
        <v>7</v>
      </c>
      <c r="C55" s="4">
        <f>SUM(D55:F55)</f>
        <v>91</v>
      </c>
      <c r="D55" s="4">
        <v>31</v>
      </c>
      <c r="E55" s="4">
        <v>35</v>
      </c>
      <c r="F55" s="4">
        <v>25</v>
      </c>
    </row>
    <row r="56" spans="2:6">
      <c r="B56" s="14" t="s">
        <v>8</v>
      </c>
      <c r="C56" s="4">
        <f>SUM(D56:F56)</f>
        <v>350</v>
      </c>
      <c r="D56" s="4">
        <v>114</v>
      </c>
      <c r="E56" s="4">
        <v>106</v>
      </c>
      <c r="F56" s="4">
        <v>130</v>
      </c>
    </row>
    <row r="57" spans="2:6" ht="4.5" customHeight="1">
      <c r="B57" s="15"/>
      <c r="C57" s="4"/>
      <c r="D57" s="4"/>
      <c r="E57" s="4"/>
      <c r="F57" s="4"/>
    </row>
    <row r="58" spans="2:6">
      <c r="B58" s="14" t="s">
        <v>18</v>
      </c>
      <c r="C58" s="4">
        <f>SUM(C59:C61)</f>
        <v>8371</v>
      </c>
      <c r="D58" s="4">
        <f>SUM(D59:D61)</f>
        <v>3034</v>
      </c>
      <c r="E58" s="4">
        <f>SUM(E59:E61)</f>
        <v>2812</v>
      </c>
      <c r="F58" s="4">
        <f>SUM(F59:F61)</f>
        <v>2525</v>
      </c>
    </row>
    <row r="59" spans="2:6">
      <c r="B59" s="14" t="s">
        <v>6</v>
      </c>
      <c r="C59" s="4">
        <f>SUM(D59:F59)</f>
        <v>7430</v>
      </c>
      <c r="D59" s="4">
        <v>2707</v>
      </c>
      <c r="E59" s="4">
        <v>2514</v>
      </c>
      <c r="F59" s="4">
        <v>2209</v>
      </c>
    </row>
    <row r="60" spans="2:6">
      <c r="B60" s="14" t="s">
        <v>7</v>
      </c>
      <c r="C60" s="4">
        <f>SUM(D60:F60)</f>
        <v>224</v>
      </c>
      <c r="D60" s="4">
        <v>89</v>
      </c>
      <c r="E60" s="4">
        <v>65</v>
      </c>
      <c r="F60" s="4">
        <v>70</v>
      </c>
    </row>
    <row r="61" spans="2:6">
      <c r="B61" s="14" t="s">
        <v>8</v>
      </c>
      <c r="C61" s="4">
        <f>SUM(D61:F61)</f>
        <v>717</v>
      </c>
      <c r="D61" s="4">
        <v>238</v>
      </c>
      <c r="E61" s="4">
        <v>233</v>
      </c>
      <c r="F61" s="4">
        <v>246</v>
      </c>
    </row>
    <row r="62" spans="2:6" ht="4.5" customHeight="1">
      <c r="B62" s="15"/>
      <c r="C62" s="4"/>
      <c r="D62" s="4"/>
      <c r="E62" s="4"/>
      <c r="F62" s="4"/>
    </row>
    <row r="63" spans="2:6">
      <c r="B63" s="14" t="s">
        <v>19</v>
      </c>
      <c r="C63" s="4">
        <f>SUM(C64:C66)</f>
        <v>24768</v>
      </c>
      <c r="D63" s="4">
        <f>SUM(D64:D66)</f>
        <v>9391</v>
      </c>
      <c r="E63" s="4">
        <f>SUM(E64:E66)</f>
        <v>8100</v>
      </c>
      <c r="F63" s="4">
        <f>SUM(F64:F66)</f>
        <v>7277</v>
      </c>
    </row>
    <row r="64" spans="2:6">
      <c r="B64" s="14" t="s">
        <v>6</v>
      </c>
      <c r="C64" s="4">
        <f>SUM(D64:F64)</f>
        <v>18314</v>
      </c>
      <c r="D64" s="4">
        <v>7068</v>
      </c>
      <c r="E64" s="4">
        <v>5993</v>
      </c>
      <c r="F64" s="4">
        <v>5253</v>
      </c>
    </row>
    <row r="65" spans="2:6">
      <c r="B65" s="14" t="s">
        <v>7</v>
      </c>
      <c r="C65" s="4">
        <f>SUM(D65:F65)</f>
        <v>5528</v>
      </c>
      <c r="D65" s="4">
        <v>1977</v>
      </c>
      <c r="E65" s="4">
        <v>1805</v>
      </c>
      <c r="F65" s="4">
        <v>1746</v>
      </c>
    </row>
    <row r="66" spans="2:6">
      <c r="B66" s="14" t="s">
        <v>8</v>
      </c>
      <c r="C66" s="4">
        <f>SUM(D66:F66)</f>
        <v>926</v>
      </c>
      <c r="D66" s="4">
        <v>346</v>
      </c>
      <c r="E66" s="4">
        <v>302</v>
      </c>
      <c r="F66" s="4">
        <v>278</v>
      </c>
    </row>
    <row r="67" spans="2:6" ht="4.5" customHeight="1">
      <c r="B67" s="15"/>
      <c r="C67" s="4"/>
      <c r="D67" s="4"/>
      <c r="E67" s="4"/>
      <c r="F67" s="4"/>
    </row>
    <row r="68" spans="2:6">
      <c r="B68" s="14" t="s">
        <v>20</v>
      </c>
      <c r="C68" s="4">
        <f>SUM(C69:C71)</f>
        <v>49963</v>
      </c>
      <c r="D68" s="4">
        <f>SUM(D69:D71)</f>
        <v>18522</v>
      </c>
      <c r="E68" s="4">
        <f>SUM(E69:E71)</f>
        <v>16552</v>
      </c>
      <c r="F68" s="4">
        <f>SUM(F69:F71)</f>
        <v>14889</v>
      </c>
    </row>
    <row r="69" spans="2:6">
      <c r="B69" s="14" t="s">
        <v>6</v>
      </c>
      <c r="C69" s="4">
        <f>SUM(D69:F69)</f>
        <v>37365</v>
      </c>
      <c r="D69" s="4">
        <v>14126</v>
      </c>
      <c r="E69" s="4">
        <v>12356</v>
      </c>
      <c r="F69" s="4">
        <v>10883</v>
      </c>
    </row>
    <row r="70" spans="2:6">
      <c r="B70" s="14" t="s">
        <v>7</v>
      </c>
      <c r="C70" s="4">
        <f>SUM(D70:F70)</f>
        <v>9886</v>
      </c>
      <c r="D70" s="4">
        <v>3420</v>
      </c>
      <c r="E70" s="4">
        <v>3282</v>
      </c>
      <c r="F70" s="4">
        <v>3184</v>
      </c>
    </row>
    <row r="71" spans="2:6">
      <c r="B71" s="14" t="s">
        <v>8</v>
      </c>
      <c r="C71" s="4">
        <f>SUM(D71:F71)</f>
        <v>2712</v>
      </c>
      <c r="D71" s="4">
        <v>976</v>
      </c>
      <c r="E71" s="4">
        <v>914</v>
      </c>
      <c r="F71" s="4">
        <v>822</v>
      </c>
    </row>
    <row r="72" spans="2:6" ht="4.5" customHeight="1">
      <c r="B72" s="15"/>
      <c r="C72" s="4"/>
      <c r="D72" s="4"/>
      <c r="E72" s="4"/>
      <c r="F72" s="4"/>
    </row>
    <row r="73" spans="2:6">
      <c r="B73" s="14" t="s">
        <v>21</v>
      </c>
      <c r="C73" s="4">
        <f>SUM(C74:C76)</f>
        <v>2118</v>
      </c>
      <c r="D73" s="4">
        <f>SUM(D74:D76)</f>
        <v>759</v>
      </c>
      <c r="E73" s="4">
        <f>SUM(E74:E76)</f>
        <v>706</v>
      </c>
      <c r="F73" s="4">
        <f>SUM(F74:F76)</f>
        <v>653</v>
      </c>
    </row>
    <row r="74" spans="2:6">
      <c r="B74" s="14" t="s">
        <v>6</v>
      </c>
      <c r="C74" s="4">
        <f>SUM(D74:F74)</f>
        <v>1876</v>
      </c>
      <c r="D74" s="4">
        <v>682</v>
      </c>
      <c r="E74" s="4">
        <v>626</v>
      </c>
      <c r="F74" s="4">
        <v>568</v>
      </c>
    </row>
    <row r="75" spans="2:6">
      <c r="B75" s="14" t="s">
        <v>7</v>
      </c>
      <c r="C75" s="4">
        <f>SUM(D75:F75)</f>
        <v>0</v>
      </c>
      <c r="D75" s="4">
        <v>0</v>
      </c>
      <c r="E75" s="4">
        <v>0</v>
      </c>
      <c r="F75" s="4">
        <v>0</v>
      </c>
    </row>
    <row r="76" spans="2:6">
      <c r="B76" s="14" t="s">
        <v>8</v>
      </c>
      <c r="C76" s="4">
        <f>SUM(D76:F76)</f>
        <v>242</v>
      </c>
      <c r="D76" s="4">
        <v>77</v>
      </c>
      <c r="E76" s="4">
        <v>80</v>
      </c>
      <c r="F76" s="4">
        <v>85</v>
      </c>
    </row>
    <row r="77" spans="2:6" ht="4.5" customHeight="1">
      <c r="B77" s="15"/>
      <c r="C77" s="4"/>
      <c r="D77" s="4"/>
      <c r="E77" s="4"/>
      <c r="F77" s="4"/>
    </row>
    <row r="78" spans="2:6">
      <c r="B78" s="14" t="s">
        <v>22</v>
      </c>
      <c r="C78" s="4">
        <f>SUM(C79:C81)</f>
        <v>3832</v>
      </c>
      <c r="D78" s="4">
        <f>SUM(D79:D81)</f>
        <v>1470</v>
      </c>
      <c r="E78" s="4">
        <f>SUM(E79:E81)</f>
        <v>1332</v>
      </c>
      <c r="F78" s="4">
        <f>SUM(F79:F81)</f>
        <v>1030</v>
      </c>
    </row>
    <row r="79" spans="2:6">
      <c r="B79" s="14" t="s">
        <v>6</v>
      </c>
      <c r="C79" s="4">
        <f>SUM(D79:F79)</f>
        <v>3179</v>
      </c>
      <c r="D79" s="4">
        <v>1243</v>
      </c>
      <c r="E79" s="4">
        <v>1092</v>
      </c>
      <c r="F79" s="4">
        <v>844</v>
      </c>
    </row>
    <row r="80" spans="2:6">
      <c r="B80" s="14" t="s">
        <v>7</v>
      </c>
      <c r="C80" s="4">
        <f>SUM(D80:F80)</f>
        <v>549</v>
      </c>
      <c r="D80" s="4">
        <v>185</v>
      </c>
      <c r="E80" s="4">
        <v>208</v>
      </c>
      <c r="F80" s="4">
        <v>156</v>
      </c>
    </row>
    <row r="81" spans="2:6">
      <c r="B81" s="14" t="s">
        <v>8</v>
      </c>
      <c r="C81" s="4">
        <f>SUM(D81:F81)</f>
        <v>104</v>
      </c>
      <c r="D81" s="4">
        <v>42</v>
      </c>
      <c r="E81" s="4">
        <v>32</v>
      </c>
      <c r="F81" s="4">
        <v>30</v>
      </c>
    </row>
    <row r="82" spans="2:6" ht="4.5" customHeight="1">
      <c r="B82" s="15"/>
      <c r="C82" s="4"/>
      <c r="D82" s="4"/>
      <c r="E82" s="4"/>
      <c r="F82" s="4"/>
    </row>
    <row r="83" spans="2:6">
      <c r="B83" s="14" t="s">
        <v>23</v>
      </c>
      <c r="C83" s="4">
        <f>SUM(C84:C86)</f>
        <v>5129</v>
      </c>
      <c r="D83" s="4">
        <f>SUM(D84:D86)</f>
        <v>1916</v>
      </c>
      <c r="E83" s="4">
        <f>SUM(E84:E86)</f>
        <v>1716</v>
      </c>
      <c r="F83" s="4">
        <f>SUM(F84:F86)</f>
        <v>1497</v>
      </c>
    </row>
    <row r="84" spans="2:6">
      <c r="B84" s="14" t="s">
        <v>6</v>
      </c>
      <c r="C84" s="4">
        <f>SUM(D84:F84)</f>
        <v>4799</v>
      </c>
      <c r="D84" s="4">
        <v>1804</v>
      </c>
      <c r="E84" s="4">
        <v>1591</v>
      </c>
      <c r="F84" s="4">
        <v>1404</v>
      </c>
    </row>
    <row r="85" spans="2:6">
      <c r="B85" s="14" t="s">
        <v>7</v>
      </c>
      <c r="C85" s="4">
        <f>SUM(D85:F85)</f>
        <v>225</v>
      </c>
      <c r="D85" s="4">
        <v>62</v>
      </c>
      <c r="E85" s="4">
        <v>93</v>
      </c>
      <c r="F85" s="4">
        <v>70</v>
      </c>
    </row>
    <row r="86" spans="2:6">
      <c r="B86" s="14" t="s">
        <v>8</v>
      </c>
      <c r="C86" s="4">
        <f>SUM(D86:F86)</f>
        <v>105</v>
      </c>
      <c r="D86" s="4">
        <v>50</v>
      </c>
      <c r="E86" s="4">
        <v>32</v>
      </c>
      <c r="F86" s="4">
        <v>23</v>
      </c>
    </row>
    <row r="87" spans="2:6" ht="4.5" customHeight="1">
      <c r="B87" s="15"/>
      <c r="C87" s="4"/>
      <c r="D87" s="4"/>
      <c r="E87" s="4"/>
      <c r="F87" s="4"/>
    </row>
    <row r="88" spans="2:6">
      <c r="B88" s="14" t="s">
        <v>24</v>
      </c>
      <c r="C88" s="4">
        <f>SUM(C89:C91)</f>
        <v>2454</v>
      </c>
      <c r="D88" s="4">
        <f>SUM(D89:D91)</f>
        <v>935</v>
      </c>
      <c r="E88" s="4">
        <f>SUM(E89:E91)</f>
        <v>768</v>
      </c>
      <c r="F88" s="4">
        <f>SUM(F89:F91)</f>
        <v>751</v>
      </c>
    </row>
    <row r="89" spans="2:6">
      <c r="B89" s="14" t="s">
        <v>6</v>
      </c>
      <c r="C89" s="4">
        <f>SUM(D89:F89)</f>
        <v>1916</v>
      </c>
      <c r="D89" s="4">
        <v>749</v>
      </c>
      <c r="E89" s="4">
        <v>589</v>
      </c>
      <c r="F89" s="4">
        <v>578</v>
      </c>
    </row>
    <row r="90" spans="2:6">
      <c r="B90" s="14" t="s">
        <v>7</v>
      </c>
      <c r="C90" s="4">
        <f>SUM(D90:F90)</f>
        <v>253</v>
      </c>
      <c r="D90" s="4">
        <v>99</v>
      </c>
      <c r="E90" s="4">
        <v>75</v>
      </c>
      <c r="F90" s="4">
        <v>79</v>
      </c>
    </row>
    <row r="91" spans="2:6">
      <c r="B91" s="14" t="s">
        <v>8</v>
      </c>
      <c r="C91" s="4">
        <f>SUM(D91:F91)</f>
        <v>285</v>
      </c>
      <c r="D91" s="4">
        <v>87</v>
      </c>
      <c r="E91" s="4">
        <v>104</v>
      </c>
      <c r="F91" s="4">
        <v>94</v>
      </c>
    </row>
    <row r="92" spans="2:6" ht="4.5" customHeight="1">
      <c r="B92" s="15"/>
      <c r="C92" s="4"/>
      <c r="D92" s="4"/>
      <c r="E92" s="4"/>
      <c r="F92" s="4"/>
    </row>
    <row r="93" spans="2:6">
      <c r="B93" s="14" t="s">
        <v>25</v>
      </c>
      <c r="C93" s="4">
        <f>SUM(C94:C96)</f>
        <v>1214</v>
      </c>
      <c r="D93" s="4">
        <f>SUM(D94:D96)</f>
        <v>491</v>
      </c>
      <c r="E93" s="4">
        <f>SUM(E94:E96)</f>
        <v>389</v>
      </c>
      <c r="F93" s="4">
        <f>SUM(F94:F96)</f>
        <v>334</v>
      </c>
    </row>
    <row r="94" spans="2:6">
      <c r="B94" s="14" t="s">
        <v>6</v>
      </c>
      <c r="C94" s="4">
        <f>SUM(D94:F94)</f>
        <v>542</v>
      </c>
      <c r="D94" s="4">
        <v>233</v>
      </c>
      <c r="E94" s="4">
        <v>161</v>
      </c>
      <c r="F94" s="4">
        <v>148</v>
      </c>
    </row>
    <row r="95" spans="2:6">
      <c r="B95" s="14" t="s">
        <v>7</v>
      </c>
      <c r="C95" s="4">
        <f>SUM(D95:F95)</f>
        <v>419</v>
      </c>
      <c r="D95" s="4">
        <v>146</v>
      </c>
      <c r="E95" s="4">
        <v>150</v>
      </c>
      <c r="F95" s="4">
        <v>123</v>
      </c>
    </row>
    <row r="96" spans="2:6">
      <c r="B96" s="14" t="s">
        <v>8</v>
      </c>
      <c r="C96" s="4">
        <f>SUM(D96:F96)</f>
        <v>253</v>
      </c>
      <c r="D96" s="4">
        <v>112</v>
      </c>
      <c r="E96" s="4">
        <v>78</v>
      </c>
      <c r="F96" s="4">
        <v>63</v>
      </c>
    </row>
    <row r="97" spans="2:6" ht="4.5" customHeight="1">
      <c r="B97" s="15"/>
      <c r="C97" s="4"/>
      <c r="D97" s="4"/>
      <c r="E97" s="4"/>
      <c r="F97" s="4"/>
    </row>
    <row r="98" spans="2:6">
      <c r="B98" s="14" t="s">
        <v>26</v>
      </c>
      <c r="C98" s="4">
        <f>SUM(C99:C101)</f>
        <v>359</v>
      </c>
      <c r="D98" s="4">
        <f>SUM(D99:D101)</f>
        <v>135</v>
      </c>
      <c r="E98" s="4">
        <f>SUM(E99:E101)</f>
        <v>118</v>
      </c>
      <c r="F98" s="4">
        <f>SUM(F99:F101)</f>
        <v>106</v>
      </c>
    </row>
    <row r="99" spans="2:6">
      <c r="B99" s="14" t="s">
        <v>6</v>
      </c>
      <c r="C99" s="4">
        <f>SUM(D99:F99)</f>
        <v>359</v>
      </c>
      <c r="D99" s="4">
        <v>135</v>
      </c>
      <c r="E99" s="4">
        <v>118</v>
      </c>
      <c r="F99" s="4">
        <v>106</v>
      </c>
    </row>
    <row r="100" spans="2:6" ht="15" customHeight="1">
      <c r="B100" s="14" t="s">
        <v>7</v>
      </c>
      <c r="C100" s="4">
        <f>SUM(D100:F100)</f>
        <v>0</v>
      </c>
      <c r="D100" s="4">
        <v>0</v>
      </c>
      <c r="E100" s="4">
        <v>0</v>
      </c>
      <c r="F100" s="4">
        <v>0</v>
      </c>
    </row>
    <row r="101" spans="2:6" ht="15" customHeight="1">
      <c r="B101" s="14" t="s">
        <v>8</v>
      </c>
      <c r="C101" s="4">
        <f>SUM(D101:F101)</f>
        <v>0</v>
      </c>
      <c r="D101" s="4">
        <v>0</v>
      </c>
      <c r="E101" s="4">
        <v>0</v>
      </c>
      <c r="F101" s="4">
        <v>0</v>
      </c>
    </row>
    <row r="102" spans="2:6" ht="4.5" customHeight="1" thickBot="1">
      <c r="B102" s="6"/>
      <c r="C102" s="7"/>
      <c r="D102" s="7"/>
      <c r="E102" s="7"/>
      <c r="F102" s="7"/>
    </row>
    <row r="103" spans="2:6" ht="4.5" customHeight="1"/>
    <row r="104" spans="2:6">
      <c r="B104" s="8" t="s">
        <v>28</v>
      </c>
    </row>
  </sheetData>
  <mergeCells count="3">
    <mergeCell ref="B5:B6"/>
    <mergeCell ref="C5:C6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2019-08-16T18:57:03Z</dcterms:created>
  <dcterms:modified xsi:type="dcterms:W3CDTF">2019-08-22T13:06:33Z</dcterms:modified>
</cp:coreProperties>
</file>