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1 A_20" sheetId="1" r:id="rId1"/>
    <sheet name="Graf-3.1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 localSheetId="0">'[1]C-01-2-1'!#REF!</definedName>
    <definedName name="_121" localSheetId="1">'[1]C-01-2-1'!#REF!</definedName>
    <definedName name="_121">'[1]C-01-2-1'!#REF!</definedName>
    <definedName name="_1211" localSheetId="0">'[4]C-12-1-1'!#REF!</definedName>
    <definedName name="_1211" localSheetId="1">'[4]C-12-1-1'!#REF!</definedName>
    <definedName name="_1211">'[4]C-12-1-1'!#REF!</definedName>
    <definedName name="_1222" localSheetId="0">'[5]C-12-2-4'!#REF!</definedName>
    <definedName name="_1222" localSheetId="1">'[5]C-12-2-4'!#REF!</definedName>
    <definedName name="_1222">'[5]C-12-2-4'!#REF!</definedName>
    <definedName name="_1223" localSheetId="0">'[6]C-12-2-5'!#REF!</definedName>
    <definedName name="_1223" localSheetId="1">'[6]C-12-2-5'!#REF!</definedName>
    <definedName name="_1223">'[6]C-12-2-5'!#REF!</definedName>
    <definedName name="_1226" localSheetId="0">'[7]C-12-2-8'!#REF!</definedName>
    <definedName name="_1226" localSheetId="1">'[7]C-12-2-8'!#REF!</definedName>
    <definedName name="_1226">'[7]C-12-2-8'!#REF!</definedName>
    <definedName name="_135" localSheetId="0">'[8]C-01-3-5'!#REF!</definedName>
    <definedName name="_135" localSheetId="1">'[8]C-01-3-5'!#REF!</definedName>
    <definedName name="_135">'[8]C-01-3-5'!#REF!</definedName>
    <definedName name="_2007">1</definedName>
    <definedName name="_211" localSheetId="0">'[9]C-02-1-1'!#REF!</definedName>
    <definedName name="_211" localSheetId="1">'[9]C-02-1-1'!#REF!</definedName>
    <definedName name="_211">'[9]C-02-1-1'!#REF!</definedName>
    <definedName name="_311" localSheetId="0">'[10]C-03-1-1'!#REF!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 localSheetId="0">'[13]C-03-2-7'!#REF!</definedName>
    <definedName name="_327" localSheetId="1">'[13]C-03-2-7'!#REF!</definedName>
    <definedName name="_327">'[13]C-03-2-7'!#REF!</definedName>
    <definedName name="_416" localSheetId="0">'[14]C-04-1-7'!#REF!</definedName>
    <definedName name="_416" localSheetId="1">'[14]C-04-1-7'!#REF!</definedName>
    <definedName name="_416">'[14]C-04-1-7'!#REF!</definedName>
    <definedName name="_434" localSheetId="0">'[15]C-04-3-5'!#REF!</definedName>
    <definedName name="_434" localSheetId="1">'[15]C-04-3-5'!#REF!</definedName>
    <definedName name="_434">'[15]C-04-3-5'!#REF!</definedName>
    <definedName name="_513" localSheetId="0">'[16]C-05-2-2'!#REF!</definedName>
    <definedName name="_513" localSheetId="1">'[16]C-05-2-2'!#REF!</definedName>
    <definedName name="_513">'[16]C-05-2-2'!#REF!</definedName>
    <definedName name="_516" localSheetId="0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 localSheetId="0">'[21]C-08-2-1'!#REF!</definedName>
    <definedName name="_821" localSheetId="1">'[21]C-08-2-1'!#REF!</definedName>
    <definedName name="_821">'[21]C-08-2-1'!#REF!</definedName>
    <definedName name="_932">'[22]C-09-3-2'!$A$1:$E$1</definedName>
    <definedName name="_933" localSheetId="0">'[23]C-09-3-3'!#REF!</definedName>
    <definedName name="_933" localSheetId="1">'[23]C-09-3-3'!#REF!</definedName>
    <definedName name="_933">'[23]C-09-3-3'!#REF!</definedName>
    <definedName name="_941" localSheetId="0">'[24]C-09-4-1'!#REF!</definedName>
    <definedName name="_941" localSheetId="1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 localSheetId="0">#REF!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4" i="2" l="1"/>
  <c r="L4" i="2"/>
  <c r="E5" i="2"/>
  <c r="L5" i="2"/>
  <c r="E6" i="2"/>
  <c r="L6" i="2"/>
</calcChain>
</file>

<file path=xl/sharedStrings.xml><?xml version="1.0" encoding="utf-8"?>
<sst xmlns="http://schemas.openxmlformats.org/spreadsheetml/2006/main" count="75" uniqueCount="36">
  <si>
    <r>
      <t xml:space="preserve">Fuente: </t>
    </r>
    <r>
      <rPr>
        <sz val="9"/>
        <rFont val="Times New Roman"/>
        <family val="1"/>
      </rPr>
      <t xml:space="preserve">Ministerio de Educación y Ciencias. Registro Único del Estudiante 2019 y 2020. 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</si>
  <si>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Implementación de RUE en Educación Permanente  para Personas Jóvenes y Adultas, con cobertura del 75%.</t>
    </r>
  </si>
  <si>
    <t>4/Incluye Iniciación Profesional Agropecuaria (IPA), Educación Básica Abierta (EBA) y Educación Inclusiva.</t>
  </si>
  <si>
    <t>3/ No escolarizada: incluye Mita Róga y PREINOE.</t>
  </si>
  <si>
    <t>2/ Escolarizada: incluye maternal, pre jardín, jardín y preescolar.</t>
  </si>
  <si>
    <t>1/ Incluye Educación Inclusiva.</t>
  </si>
  <si>
    <t>…</t>
  </si>
  <si>
    <t>Educación Básica Bilingüe para Personas Jóvenes y Adultas No Formal</t>
  </si>
  <si>
    <t>Educación Media para Personas Jóvenes y Adultas</t>
  </si>
  <si>
    <t>Formación Profesional</t>
  </si>
  <si>
    <t>Educación Básica Bilingüe para Personas Jóvenes y Adultas</t>
  </si>
  <si>
    <t>Educación Media - Formación Profesional</t>
  </si>
  <si>
    <t>Educación Media Abierta</t>
  </si>
  <si>
    <t>Bachillerato Técnico</t>
  </si>
  <si>
    <t>Bachillerato Científico</t>
  </si>
  <si>
    <t>Escolar Básica Indígena</t>
  </si>
  <si>
    <r>
      <t>Escolar Básica</t>
    </r>
    <r>
      <rPr>
        <vertAlign val="superscript"/>
        <sz val="10"/>
        <rFont val="Times New Roman"/>
        <family val="1"/>
      </rPr>
      <t>4/</t>
    </r>
  </si>
  <si>
    <t>Inicial Indígena</t>
  </si>
  <si>
    <r>
      <t>No Formal</t>
    </r>
    <r>
      <rPr>
        <vertAlign val="superscript"/>
        <sz val="10"/>
        <rFont val="Times New Roman"/>
        <family val="1"/>
      </rPr>
      <t>3/</t>
    </r>
  </si>
  <si>
    <r>
      <t>Formal</t>
    </r>
    <r>
      <rPr>
        <vertAlign val="superscript"/>
        <sz val="10"/>
        <rFont val="Times New Roman"/>
        <family val="1"/>
      </rPr>
      <t>2/</t>
    </r>
  </si>
  <si>
    <r>
      <t>Inicial</t>
    </r>
    <r>
      <rPr>
        <vertAlign val="superscript"/>
        <sz val="10"/>
        <rFont val="Times New Roman"/>
        <family val="1"/>
      </rPr>
      <t>1/</t>
    </r>
  </si>
  <si>
    <t>Año 2020</t>
  </si>
  <si>
    <t>Año 2019</t>
  </si>
  <si>
    <t>Instituciones</t>
  </si>
  <si>
    <t>Matriculados</t>
  </si>
  <si>
    <t>Privado subvencionado</t>
  </si>
  <si>
    <t>Privado</t>
  </si>
  <si>
    <t>Oficial</t>
  </si>
  <si>
    <t>Total de egresados</t>
  </si>
  <si>
    <t>Sector</t>
  </si>
  <si>
    <t>Total</t>
  </si>
  <si>
    <t>Año y nivel de educación</t>
  </si>
  <si>
    <t>3.1. Alumnos matriculados e instituciones de educación por sector y cantidad de egresados, según año y nivel de educación. Periodo 2019-2020</t>
  </si>
  <si>
    <t>Media</t>
  </si>
  <si>
    <t>Escolar básica</t>
  </si>
  <si>
    <t>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</si>
</sst>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-* #,##0_-;\-* #,##0_-;_-* &quot;-&quot;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_-* #,##0\ _€_-;\-* #,##0\ _€_-;_-* &quot;-&quot;??\ _€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2"/>
      <name val="Cambria"/>
      <family val="1"/>
      <scheme val="major"/>
    </font>
    <font>
      <sz val="11"/>
      <name val="Calibri"/>
      <family val="2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6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0" fontId="17" fillId="25" borderId="0" applyNumberFormat="0" applyBorder="0" applyAlignment="0" applyProtection="0"/>
    <xf numFmtId="0" fontId="23" fillId="0" borderId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12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7" fillId="16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7" fillId="20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4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8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17" fillId="32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6" fillId="2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166" fontId="11" fillId="6" borderId="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3" fillId="48" borderId="14" applyNumberFormat="0" applyAlignment="0" applyProtection="0"/>
    <xf numFmtId="166" fontId="33" fillId="48" borderId="14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166" fontId="13" fillId="7" borderId="7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4" fillId="49" borderId="15" applyNumberFormat="0" applyAlignment="0" applyProtection="0"/>
    <xf numFmtId="166" fontId="34" fillId="49" borderId="15" applyNumberFormat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166" fontId="12" fillId="0" borderId="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167" fontId="23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17" fillId="9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17" fillId="13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17" fillId="17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1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5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17" fillId="29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166" fontId="9" fillId="5" borderId="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31" fillId="39" borderId="14" applyNumberFormat="0" applyAlignment="0" applyProtection="0"/>
    <xf numFmtId="166" fontId="31" fillId="39" borderId="14" applyNumberFormat="0" applyAlignment="0" applyProtection="0"/>
    <xf numFmtId="0" fontId="1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Font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ont="0" applyFill="0" applyBorder="0" applyAlignment="0" applyProtection="0"/>
    <xf numFmtId="0" fontId="37" fillId="54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166" fontId="7" fillId="3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5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6" fontId="23" fillId="0" borderId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6" fontId="23" fillId="0" borderId="0" applyFill="0" applyBorder="0" applyAlignment="0" applyProtection="0"/>
    <xf numFmtId="41" fontId="44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3" fillId="0" borderId="0" applyFill="0" applyBorder="0" applyAlignment="0" applyProtection="0"/>
    <xf numFmtId="175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185" fontId="23" fillId="0" borderId="0" applyFont="0" applyFill="0" applyBorder="0" applyAlignment="0" applyProtection="0"/>
    <xf numFmtId="184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84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3" fillId="0" borderId="0" applyFill="0" applyBorder="0" applyAlignment="0" applyProtection="0"/>
    <xf numFmtId="182" fontId="23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44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4" fontId="23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ont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0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182" fontId="23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3" fillId="0" borderId="0" applyFill="0" applyBorder="0" applyAlignment="0" applyProtection="0"/>
    <xf numFmtId="180" fontId="1" fillId="0" borderId="0" applyFont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86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86" fontId="23" fillId="0" borderId="0" applyFill="0" applyBorder="0" applyAlignment="0" applyProtection="0"/>
    <xf numFmtId="180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2" fontId="23" fillId="0" borderId="0" applyFill="0" applyBorder="0" applyAlignment="0" applyProtection="0"/>
    <xf numFmtId="190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0" fontId="47" fillId="0" borderId="0" applyNumberFormat="0" applyBorder="0" applyProtection="0"/>
    <xf numFmtId="19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64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186" fontId="23" fillId="0" borderId="0" applyFill="0" applyBorder="0" applyAlignment="0" applyProtection="0"/>
    <xf numFmtId="4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166" fontId="8" fillId="4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48" fillId="55" borderId="0" applyNumberFormat="0" applyBorder="0" applyAlignment="0" applyProtection="0"/>
    <xf numFmtId="166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0" fontId="23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9" fillId="0" borderId="0"/>
    <xf numFmtId="37" fontId="46" fillId="0" borderId="0"/>
    <xf numFmtId="0" fontId="23" fillId="0" borderId="0"/>
    <xf numFmtId="0" fontId="29" fillId="0" borderId="0"/>
    <xf numFmtId="37" fontId="46" fillId="0" borderId="0"/>
    <xf numFmtId="0" fontId="23" fillId="0" borderId="0"/>
    <xf numFmtId="37" fontId="46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6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9" fillId="0" borderId="0"/>
    <xf numFmtId="0" fontId="23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6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0" fontId="1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8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37" fontId="46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0" fontId="1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3" fillId="56" borderId="17" applyNumberFormat="0" applyFont="0" applyAlignment="0" applyProtection="0"/>
    <xf numFmtId="166" fontId="23" fillId="56" borderId="17" applyNumberFormat="0" applyFont="0" applyAlignment="0" applyProtection="0"/>
    <xf numFmtId="166" fontId="23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0" fontId="29" fillId="56" borderId="17" applyNumberFormat="0" applyFont="0" applyAlignment="0" applyProtection="0"/>
    <xf numFmtId="166" fontId="29" fillId="56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166" fontId="10" fillId="6" borderId="5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57" fillId="48" borderId="18" applyNumberFormat="0" applyAlignment="0" applyProtection="0"/>
    <xf numFmtId="166" fontId="5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166" fontId="3" fillId="0" borderId="1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166" fontId="4" fillId="0" borderId="2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166" fontId="5" fillId="0" borderId="3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166" fontId="16" fillId="0" borderId="9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</cellStyleXfs>
  <cellXfs count="7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" fontId="18" fillId="0" borderId="0" xfId="0" applyNumberFormat="1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 applyAlignment="1" applyProtection="1">
      <alignment horizontal="left"/>
    </xf>
    <xf numFmtId="0" fontId="21" fillId="0" borderId="0" xfId="2" applyFont="1" applyFill="1" applyAlignment="1"/>
    <xf numFmtId="0" fontId="24" fillId="0" borderId="0" xfId="0" applyFont="1" applyFill="1"/>
    <xf numFmtId="3" fontId="18" fillId="0" borderId="0" xfId="0" applyNumberFormat="1" applyFont="1" applyFill="1"/>
    <xf numFmtId="3" fontId="21" fillId="0" borderId="0" xfId="0" applyNumberFormat="1" applyFont="1" applyFill="1"/>
    <xf numFmtId="0" fontId="24" fillId="0" borderId="0" xfId="0" applyFont="1" applyFill="1" applyBorder="1"/>
    <xf numFmtId="3" fontId="18" fillId="0" borderId="0" xfId="0" applyNumberFormat="1" applyFont="1" applyFill="1" applyAlignment="1" applyProtection="1">
      <alignment horizontal="right" wrapText="1"/>
    </xf>
    <xf numFmtId="0" fontId="18" fillId="0" borderId="0" xfId="0" applyFont="1" applyFill="1" applyAlignment="1" applyProtection="1">
      <alignment horizontal="left"/>
    </xf>
    <xf numFmtId="164" fontId="18" fillId="0" borderId="10" xfId="0" applyNumberFormat="1" applyFont="1" applyFill="1" applyBorder="1" applyAlignment="1" applyProtection="1">
      <alignment horizontal="right"/>
    </xf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5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3" fontId="25" fillId="0" borderId="0" xfId="0" applyNumberFormat="1" applyFont="1" applyFill="1" applyAlignment="1" applyProtection="1">
      <alignment horizontal="right"/>
    </xf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 indent="1"/>
    </xf>
    <xf numFmtId="0" fontId="26" fillId="0" borderId="0" xfId="0" applyFont="1" applyFill="1"/>
    <xf numFmtId="165" fontId="25" fillId="0" borderId="0" xfId="0" applyNumberFormat="1" applyFont="1" applyFill="1" applyAlignment="1" applyProtection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indent="3"/>
    </xf>
    <xf numFmtId="0" fontId="25" fillId="0" borderId="0" xfId="0" applyFont="1" applyFill="1" applyAlignment="1" applyProtection="1">
      <alignment horizontal="left" indent="1"/>
    </xf>
    <xf numFmtId="0" fontId="18" fillId="0" borderId="0" xfId="0" applyFont="1" applyFill="1" applyAlignment="1" applyProtection="1">
      <alignment horizontal="left" indent="1"/>
    </xf>
    <xf numFmtId="0" fontId="18" fillId="0" borderId="0" xfId="0" applyFont="1" applyFill="1" applyAlignment="1">
      <alignment horizontal="left" indent="3"/>
    </xf>
    <xf numFmtId="0" fontId="20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/>
    </xf>
    <xf numFmtId="0" fontId="28" fillId="33" borderId="0" xfId="0" applyFont="1" applyFill="1" applyAlignment="1">
      <alignment horizontal="left" indent="1"/>
    </xf>
    <xf numFmtId="0" fontId="28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left" vertical="center" indent="2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0" xfId="1721" applyFont="1" applyFill="1"/>
    <xf numFmtId="0" fontId="65" fillId="0" borderId="0" xfId="0" applyFont="1" applyFill="1" applyBorder="1" applyAlignment="1">
      <alignment horizontal="left" vertical="center" wrapText="1"/>
    </xf>
    <xf numFmtId="195" fontId="19" fillId="0" borderId="0" xfId="2955" applyNumberFormat="1" applyFont="1" applyFill="1" applyBorder="1"/>
    <xf numFmtId="0" fontId="65" fillId="0" borderId="0" xfId="0" applyFont="1" applyFill="1" applyBorder="1"/>
    <xf numFmtId="188" fontId="66" fillId="0" borderId="0" xfId="2988" applyNumberFormat="1" applyFont="1" applyFill="1" applyBorder="1" applyAlignment="1">
      <alignment horizontal="center" vertical="center" wrapText="1"/>
    </xf>
    <xf numFmtId="0" fontId="66" fillId="0" borderId="0" xfId="1" applyFont="1" applyFill="1" applyBorder="1" applyAlignment="1">
      <alignment horizontal="center" vertical="center" wrapText="1"/>
    </xf>
    <xf numFmtId="188" fontId="67" fillId="0" borderId="0" xfId="2988" applyNumberFormat="1" applyFont="1" applyFill="1" applyBorder="1" applyAlignment="1">
      <alignment horizontal="center" vertical="center" wrapText="1"/>
    </xf>
    <xf numFmtId="188" fontId="67" fillId="0" borderId="0" xfId="2988" applyNumberFormat="1" applyFont="1" applyFill="1" applyBorder="1" applyAlignment="1">
      <alignment horizontal="center" vertical="center" wrapText="1"/>
    </xf>
    <xf numFmtId="188" fontId="67" fillId="0" borderId="0" xfId="2988" applyNumberFormat="1" applyFont="1" applyFill="1" applyBorder="1"/>
    <xf numFmtId="0" fontId="68" fillId="0" borderId="0" xfId="0" applyFont="1" applyFill="1" applyBorder="1"/>
    <xf numFmtId="188" fontId="19" fillId="0" borderId="0" xfId="2988" applyNumberFormat="1" applyFont="1" applyFill="1" applyBorder="1"/>
    <xf numFmtId="3" fontId="18" fillId="0" borderId="0" xfId="1721" applyNumberFormat="1" applyFont="1" applyFill="1"/>
    <xf numFmtId="0" fontId="69" fillId="0" borderId="0" xfId="1721" applyFont="1" applyFill="1"/>
    <xf numFmtId="0" fontId="18" fillId="0" borderId="0" xfId="1721" applyFont="1" applyFill="1" applyAlignment="1">
      <alignment vertical="center" wrapText="1"/>
    </xf>
    <xf numFmtId="0" fontId="23" fillId="0" borderId="0" xfId="34948" applyFont="1" applyFill="1" applyBorder="1"/>
    <xf numFmtId="175" fontId="23" fillId="0" borderId="0" xfId="34948" applyNumberFormat="1" applyFont="1" applyFill="1" applyBorder="1"/>
    <xf numFmtId="0" fontId="67" fillId="0" borderId="0" xfId="1" applyFont="1" applyFill="1" applyBorder="1" applyAlignment="1">
      <alignment horizontal="center" vertical="center" wrapText="1"/>
    </xf>
    <xf numFmtId="0" fontId="67" fillId="0" borderId="0" xfId="1" applyFont="1" applyFill="1" applyBorder="1" applyAlignment="1">
      <alignment vertical="center" wrapText="1"/>
    </xf>
    <xf numFmtId="3" fontId="18" fillId="0" borderId="0" xfId="1721" applyNumberFormat="1" applyFont="1" applyFill="1" applyAlignment="1">
      <alignment horizontal="left"/>
    </xf>
    <xf numFmtId="0" fontId="70" fillId="0" borderId="0" xfId="34948" applyFont="1" applyFill="1" applyBorder="1"/>
    <xf numFmtId="3" fontId="71" fillId="0" borderId="0" xfId="1721" applyNumberFormat="1" applyFont="1" applyFill="1"/>
    <xf numFmtId="0" fontId="71" fillId="0" borderId="0" xfId="1721" applyFont="1" applyFill="1"/>
    <xf numFmtId="0" fontId="72" fillId="0" borderId="0" xfId="1721" applyFont="1" applyFill="1"/>
    <xf numFmtId="0" fontId="73" fillId="0" borderId="0" xfId="1721" applyFont="1" applyFill="1"/>
    <xf numFmtId="3" fontId="72" fillId="0" borderId="0" xfId="1721" applyNumberFormat="1" applyFont="1" applyFill="1"/>
    <xf numFmtId="0" fontId="74" fillId="0" borderId="0" xfId="1721" applyFont="1" applyFill="1"/>
    <xf numFmtId="0" fontId="75" fillId="0" borderId="0" xfId="1721" applyFont="1" applyFill="1"/>
    <xf numFmtId="0" fontId="74" fillId="0" borderId="0" xfId="1721" applyFont="1" applyFill="1" applyAlignment="1">
      <alignment horizontal="center" vertical="center" wrapText="1"/>
    </xf>
  </cellXfs>
  <cellStyles count="42773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" xfId="1" builtinId="45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2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59 2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</a:defRPr>
            </a:pPr>
            <a:r>
              <a:rPr lang="es-PY" sz="1500" b="1">
                <a:solidFill>
                  <a:srgbClr val="3333CC"/>
                </a:solidFill>
              </a:rPr>
              <a:t>Instituciones de enseñanza por sector.
Año 2019</a:t>
            </a:r>
          </a:p>
        </c:rich>
      </c:tx>
      <c:layout>
        <c:manualLayout>
          <c:xMode val="edge"/>
          <c:yMode val="edge"/>
          <c:x val="0.24695652173913044"/>
          <c:y val="5.4907380646458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37681159420289"/>
          <c:y val="0.17610910753049627"/>
          <c:w val="0.72985507246376891"/>
          <c:h val="0.6149356070482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'Graf-3.1_20'!$A$4</c:f>
              <c:strCache>
                <c:ptCount val="1"/>
                <c:pt idx="0">
                  <c:v>Inicial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'Graf-3.1_20'!$B$3:$D$3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'Graf-3.1_20'!$B$4:$D$4</c:f>
              <c:numCache>
                <c:formatCode>#,##0</c:formatCode>
                <c:ptCount val="3"/>
                <c:pt idx="0">
                  <c:v>4858</c:v>
                </c:pt>
                <c:pt idx="1">
                  <c:v>574</c:v>
                </c:pt>
                <c:pt idx="2">
                  <c:v>498</c:v>
                </c:pt>
              </c:numCache>
            </c:numRef>
          </c:val>
        </c:ser>
        <c:ser>
          <c:idx val="1"/>
          <c:order val="1"/>
          <c:tx>
            <c:strRef>
              <c:f>'Graf-3.1_20'!$A$5</c:f>
              <c:strCache>
                <c:ptCount val="1"/>
                <c:pt idx="0">
                  <c:v>Escolar básica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'Graf-3.1_20'!$B$3:$D$3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'Graf-3.1_20'!$B$5:$D$5</c:f>
              <c:numCache>
                <c:formatCode>#,##0</c:formatCode>
                <c:ptCount val="3"/>
                <c:pt idx="0">
                  <c:v>6910</c:v>
                </c:pt>
                <c:pt idx="1">
                  <c:v>489</c:v>
                </c:pt>
                <c:pt idx="2">
                  <c:v>550</c:v>
                </c:pt>
              </c:numCache>
            </c:numRef>
          </c:val>
        </c:ser>
        <c:ser>
          <c:idx val="2"/>
          <c:order val="2"/>
          <c:tx>
            <c:strRef>
              <c:f>'Graf-3.1_20'!$A$6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FFD1B3"/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'Graf-3.1_20'!$B$3:$D$3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'Graf-3.1_20'!$B$6:$D$6</c:f>
              <c:numCache>
                <c:formatCode>#,##0</c:formatCode>
                <c:ptCount val="3"/>
                <c:pt idx="0">
                  <c:v>2143</c:v>
                </c:pt>
                <c:pt idx="1">
                  <c:v>402</c:v>
                </c:pt>
                <c:pt idx="2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609536"/>
        <c:axId val="112628096"/>
      </c:barChart>
      <c:catAx>
        <c:axId val="1126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Sector</a:t>
                </a:r>
              </a:p>
            </c:rich>
          </c:tx>
          <c:layout>
            <c:manualLayout>
              <c:xMode val="edge"/>
              <c:yMode val="edge"/>
              <c:x val="0.50007032817346631"/>
              <c:y val="0.85543049895145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126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2809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Instituciones</a:t>
                </a:r>
              </a:p>
            </c:rich>
          </c:tx>
          <c:layout>
            <c:manualLayout>
              <c:xMode val="edge"/>
              <c:yMode val="edge"/>
              <c:x val="3.7681159420289892E-2"/>
              <c:y val="0.4098258706467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12609536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29673920099254"/>
          <c:y val="0.89969284702682562"/>
          <c:w val="0.59262681730001165"/>
          <c:h val="4.60100805841675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</a:defRPr>
            </a:pPr>
            <a:r>
              <a:rPr lang="es-PY" sz="1500" b="1">
                <a:solidFill>
                  <a:srgbClr val="3333CC"/>
                </a:solidFill>
              </a:rPr>
              <a:t>Instituciones de enseñanza por sector.
Año 2020</a:t>
            </a:r>
          </a:p>
        </c:rich>
      </c:tx>
      <c:layout>
        <c:manualLayout>
          <c:xMode val="edge"/>
          <c:yMode val="edge"/>
          <c:x val="0.24695652173913044"/>
          <c:y val="5.4907380646458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37681159420289"/>
          <c:y val="0.17610910753049627"/>
          <c:w val="0.72985507246376891"/>
          <c:h val="0.6149356070482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'Graf-3.1_20'!$A$4</c:f>
              <c:strCache>
                <c:ptCount val="1"/>
                <c:pt idx="0">
                  <c:v>Inicial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'Graf-3.1_20'!$I$3:$K$3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'Graf-3.1_20'!$I$4:$K$4</c:f>
              <c:numCache>
                <c:formatCode>#,##0</c:formatCode>
                <c:ptCount val="3"/>
                <c:pt idx="0">
                  <c:v>4880</c:v>
                </c:pt>
                <c:pt idx="1">
                  <c:v>556</c:v>
                </c:pt>
                <c:pt idx="2">
                  <c:v>498</c:v>
                </c:pt>
              </c:numCache>
            </c:numRef>
          </c:val>
        </c:ser>
        <c:ser>
          <c:idx val="1"/>
          <c:order val="1"/>
          <c:tx>
            <c:strRef>
              <c:f>'Graf-3.1_20'!$A$5</c:f>
              <c:strCache>
                <c:ptCount val="1"/>
                <c:pt idx="0">
                  <c:v>Escolar básica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'Graf-3.1_20'!$I$3:$K$3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'Graf-3.1_20'!$I$5:$K$5</c:f>
              <c:numCache>
                <c:formatCode>#,##0</c:formatCode>
                <c:ptCount val="3"/>
                <c:pt idx="0">
                  <c:v>6872</c:v>
                </c:pt>
                <c:pt idx="1">
                  <c:v>482</c:v>
                </c:pt>
                <c:pt idx="2">
                  <c:v>541</c:v>
                </c:pt>
              </c:numCache>
            </c:numRef>
          </c:val>
        </c:ser>
        <c:ser>
          <c:idx val="2"/>
          <c:order val="2"/>
          <c:tx>
            <c:strRef>
              <c:f>'Graf-3.1_20'!$A$6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FFD1B3"/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'Graf-3.1_20'!$I$3:$K$3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'Graf-3.1_20'!$I$6:$K$6</c:f>
              <c:numCache>
                <c:formatCode>#,##0</c:formatCode>
                <c:ptCount val="3"/>
                <c:pt idx="0">
                  <c:v>2151</c:v>
                </c:pt>
                <c:pt idx="1">
                  <c:v>395</c:v>
                </c:pt>
                <c:pt idx="2">
                  <c:v>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798336"/>
        <c:axId val="112800512"/>
      </c:barChart>
      <c:catAx>
        <c:axId val="11279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Sector</a:t>
                </a:r>
              </a:p>
            </c:rich>
          </c:tx>
          <c:layout>
            <c:manualLayout>
              <c:xMode val="edge"/>
              <c:yMode val="edge"/>
              <c:x val="0.50007032817346631"/>
              <c:y val="0.85543049895145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1280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0051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Instituciones</a:t>
                </a:r>
              </a:p>
            </c:rich>
          </c:tx>
          <c:layout>
            <c:manualLayout>
              <c:xMode val="edge"/>
              <c:yMode val="edge"/>
              <c:x val="3.7681159420289892E-2"/>
              <c:y val="0.4098258706467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12798336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29673920099254"/>
          <c:y val="0.89969284702682562"/>
          <c:w val="0.59262681730001165"/>
          <c:h val="4.60100805841675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373251</xdr:colOff>
      <xdr:row>10</xdr:row>
      <xdr:rowOff>121520</xdr:rowOff>
    </xdr:from>
    <xdr:to>
      <xdr:col>4</xdr:col>
      <xdr:colOff>1129416</xdr:colOff>
      <xdr:row>40</xdr:row>
      <xdr:rowOff>75332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772584</xdr:colOff>
      <xdr:row>10</xdr:row>
      <xdr:rowOff>169333</xdr:rowOff>
    </xdr:from>
    <xdr:to>
      <xdr:col>11</xdr:col>
      <xdr:colOff>332833</xdr:colOff>
      <xdr:row>40</xdr:row>
      <xdr:rowOff>123145</xdr:rowOff>
    </xdr:to>
    <xdr:graphicFrame macro="">
      <xdr:nvGraphicFramePr>
        <xdr:cNvPr id="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0.01325</cdr:x>
      <cdr:y>0.94166</cdr:y>
    </cdr:from>
    <cdr:to>
      <cdr:x>0.18455</cdr:x>
      <cdr:y>0.9725</cdr:y>
    </cdr:to>
    <cdr:sp macro="" textlink="">
      <cdr:nvSpPr>
        <cdr:cNvPr id="34611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83" y="4865094"/>
          <a:ext cx="950009" cy="159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3.1.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0.01325</cdr:x>
      <cdr:y>0.94166</cdr:y>
    </cdr:from>
    <cdr:to>
      <cdr:x>0.18455</cdr:x>
      <cdr:y>0.9725</cdr:y>
    </cdr:to>
    <cdr:sp macro="" textlink="">
      <cdr:nvSpPr>
        <cdr:cNvPr id="34611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83" y="4865094"/>
          <a:ext cx="950009" cy="159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3%20-%20Educaci&#243;n/Cap&#237;tulo%203%20-%20Educaci&#243;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_20"/>
      <sheetName val="Graf-3.2_A_20"/>
      <sheetName val="3.3_A_20"/>
      <sheetName val="Graf-3.3_A_20"/>
      <sheetName val="3.4_A_20"/>
      <sheetName val="3.5_A_2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zoomScale="80" zoomScaleNormal="80" workbookViewId="0"/>
  </sheetViews>
  <sheetFormatPr baseColWidth="10" defaultColWidth="11" defaultRowHeight="15"/>
  <cols>
    <col min="1" max="1" width="2.7109375" style="2" customWidth="1"/>
    <col min="2" max="2" width="3.7109375" style="1" customWidth="1"/>
    <col min="3" max="3" width="59.5703125" style="1" customWidth="1"/>
    <col min="4" max="4" width="13.7109375" style="1" bestFit="1" customWidth="1"/>
    <col min="5" max="5" width="12.5703125" style="1" customWidth="1"/>
    <col min="6" max="6" width="2.140625" style="1" customWidth="1"/>
    <col min="7" max="7" width="12.42578125" style="1" customWidth="1"/>
    <col min="8" max="8" width="10.7109375" style="1" customWidth="1"/>
    <col min="9" max="9" width="2.28515625" style="1" customWidth="1"/>
    <col min="10" max="10" width="12.28515625" style="1" customWidth="1"/>
    <col min="11" max="11" width="10" style="1" customWidth="1"/>
    <col min="12" max="12" width="2.28515625" style="1" customWidth="1"/>
    <col min="13" max="13" width="13" style="1" customWidth="1"/>
    <col min="14" max="14" width="11.140625" style="1" customWidth="1"/>
    <col min="15" max="15" width="12.85546875" style="1" customWidth="1"/>
    <col min="16" max="16" width="11" style="1"/>
    <col min="17" max="18" width="13.5703125" style="1" bestFit="1" customWidth="1"/>
    <col min="19" max="16384" width="11" style="1"/>
  </cols>
  <sheetData>
    <row r="1" spans="1:18" ht="15" customHeight="1">
      <c r="A1" s="1"/>
      <c r="B1" s="1" t="s">
        <v>32</v>
      </c>
    </row>
    <row r="2" spans="1:18" ht="5.0999999999999996" customHeight="1"/>
    <row r="3" spans="1:18" s="34" customFormat="1" ht="15.95" customHeight="1">
      <c r="A3" s="43"/>
      <c r="B3" s="49" t="s">
        <v>31</v>
      </c>
      <c r="C3" s="49"/>
      <c r="D3" s="49" t="s">
        <v>30</v>
      </c>
      <c r="E3" s="48"/>
      <c r="F3" s="47"/>
      <c r="G3" s="46" t="s">
        <v>29</v>
      </c>
      <c r="H3" s="45"/>
      <c r="I3" s="45"/>
      <c r="J3" s="45"/>
      <c r="K3" s="45"/>
      <c r="L3" s="45"/>
      <c r="M3" s="45"/>
      <c r="N3" s="45"/>
      <c r="O3" s="44" t="s">
        <v>28</v>
      </c>
    </row>
    <row r="4" spans="1:18" s="34" customFormat="1" ht="15.95" customHeight="1">
      <c r="A4" s="43"/>
      <c r="B4" s="42"/>
      <c r="C4" s="42"/>
      <c r="D4" s="41"/>
      <c r="E4" s="41"/>
      <c r="F4" s="40"/>
      <c r="G4" s="37" t="s">
        <v>27</v>
      </c>
      <c r="H4" s="37"/>
      <c r="I4" s="39"/>
      <c r="J4" s="37" t="s">
        <v>26</v>
      </c>
      <c r="K4" s="37"/>
      <c r="L4" s="39"/>
      <c r="M4" s="37" t="s">
        <v>25</v>
      </c>
      <c r="N4" s="37"/>
      <c r="O4" s="38"/>
    </row>
    <row r="5" spans="1:18" s="34" customFormat="1" ht="15.95" customHeight="1">
      <c r="A5" s="2"/>
      <c r="B5" s="37"/>
      <c r="C5" s="37"/>
      <c r="D5" s="36" t="s">
        <v>24</v>
      </c>
      <c r="E5" s="36" t="s">
        <v>23</v>
      </c>
      <c r="F5" s="36"/>
      <c r="G5" s="36" t="s">
        <v>24</v>
      </c>
      <c r="H5" s="36" t="s">
        <v>23</v>
      </c>
      <c r="I5" s="36"/>
      <c r="J5" s="36" t="s">
        <v>24</v>
      </c>
      <c r="K5" s="36" t="s">
        <v>23</v>
      </c>
      <c r="L5" s="36"/>
      <c r="M5" s="36" t="s">
        <v>24</v>
      </c>
      <c r="N5" s="36" t="s">
        <v>23</v>
      </c>
      <c r="O5" s="35"/>
    </row>
    <row r="6" spans="1:18" ht="5.0999999999999996" customHeight="1">
      <c r="A6" s="8"/>
      <c r="B6" s="33"/>
      <c r="C6" s="3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8" s="3" customFormat="1" ht="12.75">
      <c r="A7" s="22"/>
      <c r="B7" s="31" t="s">
        <v>22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Q7" s="1"/>
      <c r="R7" s="1"/>
    </row>
    <row r="8" spans="1:18" s="3" customFormat="1" ht="5.0999999999999996" customHeight="1">
      <c r="A8" s="2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Q8" s="1"/>
      <c r="R8" s="1"/>
    </row>
    <row r="9" spans="1:18" s="3" customFormat="1" ht="15" customHeight="1">
      <c r="A9" s="22"/>
      <c r="B9" s="27" t="s">
        <v>20</v>
      </c>
      <c r="C9" s="28"/>
      <c r="D9" s="18">
        <v>205944</v>
      </c>
      <c r="E9" s="19">
        <v>5640</v>
      </c>
      <c r="F9" s="19"/>
      <c r="G9" s="19">
        <v>140489</v>
      </c>
      <c r="H9" s="19">
        <v>4580</v>
      </c>
      <c r="I9" s="19"/>
      <c r="J9" s="19">
        <v>32616</v>
      </c>
      <c r="K9" s="19">
        <v>574</v>
      </c>
      <c r="L9" s="19"/>
      <c r="M9" s="19">
        <v>32839</v>
      </c>
      <c r="N9" s="19">
        <v>486</v>
      </c>
      <c r="O9" s="23">
        <v>0</v>
      </c>
      <c r="Q9" s="1"/>
      <c r="R9" s="1"/>
    </row>
    <row r="10" spans="1:18" s="3" customFormat="1" ht="15" customHeight="1">
      <c r="A10" s="22"/>
      <c r="B10" s="28"/>
      <c r="C10" s="13" t="s">
        <v>19</v>
      </c>
      <c r="D10" s="18">
        <v>204908</v>
      </c>
      <c r="E10" s="18">
        <v>5612</v>
      </c>
      <c r="F10" s="18"/>
      <c r="G10" s="18">
        <v>140099</v>
      </c>
      <c r="H10" s="18">
        <v>4566</v>
      </c>
      <c r="I10" s="18"/>
      <c r="J10" s="18">
        <v>32056</v>
      </c>
      <c r="K10" s="18">
        <v>562</v>
      </c>
      <c r="L10" s="18"/>
      <c r="M10" s="18">
        <v>32753</v>
      </c>
      <c r="N10" s="18">
        <v>484</v>
      </c>
      <c r="O10" s="17">
        <v>0</v>
      </c>
      <c r="Q10" s="1"/>
      <c r="R10" s="1"/>
    </row>
    <row r="11" spans="1:18" s="3" customFormat="1" ht="15" customHeight="1">
      <c r="A11" s="22"/>
      <c r="B11" s="28"/>
      <c r="C11" s="30" t="s">
        <v>18</v>
      </c>
      <c r="D11" s="18">
        <v>1036</v>
      </c>
      <c r="E11" s="18">
        <v>28</v>
      </c>
      <c r="F11" s="18"/>
      <c r="G11" s="18">
        <v>390</v>
      </c>
      <c r="H11" s="18">
        <v>14</v>
      </c>
      <c r="I11" s="18"/>
      <c r="J11" s="18">
        <v>560</v>
      </c>
      <c r="K11" s="18">
        <v>12</v>
      </c>
      <c r="L11" s="18"/>
      <c r="M11" s="18">
        <v>86</v>
      </c>
      <c r="N11" s="18">
        <v>2</v>
      </c>
      <c r="O11" s="17">
        <v>0</v>
      </c>
      <c r="Q11" s="1"/>
      <c r="R11" s="1"/>
    </row>
    <row r="12" spans="1:18" s="3" customFormat="1" ht="15" customHeight="1">
      <c r="A12" s="22"/>
      <c r="B12" s="27" t="s">
        <v>17</v>
      </c>
      <c r="C12" s="28"/>
      <c r="D12" s="18">
        <v>3224</v>
      </c>
      <c r="E12" s="18">
        <v>290</v>
      </c>
      <c r="F12" s="18"/>
      <c r="G12" s="18">
        <v>2958</v>
      </c>
      <c r="H12" s="19">
        <v>278</v>
      </c>
      <c r="I12" s="19"/>
      <c r="J12" s="23">
        <v>0</v>
      </c>
      <c r="K12" s="23">
        <v>0</v>
      </c>
      <c r="L12" s="23"/>
      <c r="M12" s="19">
        <v>266</v>
      </c>
      <c r="N12" s="19">
        <v>12</v>
      </c>
      <c r="O12" s="17">
        <v>0</v>
      </c>
      <c r="Q12" s="1"/>
      <c r="R12" s="1"/>
    </row>
    <row r="13" spans="1:18" s="3" customFormat="1" ht="15" customHeight="1">
      <c r="A13" s="22"/>
      <c r="B13" s="27" t="s">
        <v>16</v>
      </c>
      <c r="C13" s="29"/>
      <c r="D13" s="18">
        <v>948544</v>
      </c>
      <c r="E13" s="18">
        <v>7435</v>
      </c>
      <c r="F13" s="18"/>
      <c r="G13" s="18">
        <v>741645</v>
      </c>
      <c r="H13" s="18">
        <v>6424</v>
      </c>
      <c r="I13" s="18"/>
      <c r="J13" s="18">
        <v>85234</v>
      </c>
      <c r="K13" s="18">
        <v>489</v>
      </c>
      <c r="L13" s="18"/>
      <c r="M13" s="18">
        <v>121665</v>
      </c>
      <c r="N13" s="18">
        <v>522</v>
      </c>
      <c r="O13" s="18">
        <v>89383</v>
      </c>
      <c r="Q13" s="1"/>
      <c r="R13" s="1"/>
    </row>
    <row r="14" spans="1:18" s="3" customFormat="1" ht="15" customHeight="1">
      <c r="A14" s="22"/>
      <c r="B14" s="27" t="s">
        <v>15</v>
      </c>
      <c r="C14" s="28"/>
      <c r="D14" s="19">
        <v>24500</v>
      </c>
      <c r="E14" s="19">
        <v>514</v>
      </c>
      <c r="F14" s="19"/>
      <c r="G14" s="19">
        <v>22114</v>
      </c>
      <c r="H14" s="19">
        <v>486</v>
      </c>
      <c r="I14" s="19"/>
      <c r="J14" s="23">
        <v>0</v>
      </c>
      <c r="K14" s="23">
        <v>0</v>
      </c>
      <c r="L14" s="23"/>
      <c r="M14" s="19">
        <v>2386</v>
      </c>
      <c r="N14" s="19">
        <v>28</v>
      </c>
      <c r="O14" s="18">
        <v>919</v>
      </c>
      <c r="Q14" s="1"/>
      <c r="R14" s="1"/>
    </row>
    <row r="15" spans="1:18" s="3" customFormat="1" ht="15" customHeight="1">
      <c r="A15" s="22"/>
      <c r="B15" s="27" t="s">
        <v>14</v>
      </c>
      <c r="C15" s="25"/>
      <c r="D15" s="19">
        <v>182928</v>
      </c>
      <c r="E15" s="19">
        <v>2335</v>
      </c>
      <c r="F15" s="19"/>
      <c r="G15" s="19">
        <v>146164</v>
      </c>
      <c r="H15" s="19">
        <v>1845</v>
      </c>
      <c r="I15" s="19"/>
      <c r="J15" s="19">
        <v>22515</v>
      </c>
      <c r="K15" s="19">
        <v>357</v>
      </c>
      <c r="L15" s="19"/>
      <c r="M15" s="19">
        <v>14249</v>
      </c>
      <c r="N15" s="19">
        <v>133</v>
      </c>
      <c r="O15" s="18">
        <v>51223</v>
      </c>
      <c r="Q15" s="1"/>
      <c r="R15" s="1"/>
    </row>
    <row r="16" spans="1:18" s="3" customFormat="1" ht="15" customHeight="1">
      <c r="A16" s="22"/>
      <c r="B16" s="26" t="s">
        <v>13</v>
      </c>
      <c r="C16" s="25"/>
      <c r="D16" s="19">
        <v>59137</v>
      </c>
      <c r="E16" s="19">
        <v>771</v>
      </c>
      <c r="F16" s="19"/>
      <c r="G16" s="19">
        <v>43136</v>
      </c>
      <c r="H16" s="19">
        <v>538</v>
      </c>
      <c r="I16" s="19"/>
      <c r="J16" s="19">
        <v>10148</v>
      </c>
      <c r="K16" s="19">
        <v>155</v>
      </c>
      <c r="L16" s="19"/>
      <c r="M16" s="19">
        <v>5853</v>
      </c>
      <c r="N16" s="19">
        <v>78</v>
      </c>
      <c r="O16" s="18">
        <v>17112</v>
      </c>
      <c r="Q16" s="1"/>
      <c r="R16" s="1"/>
    </row>
    <row r="17" spans="1:18" s="3" customFormat="1" ht="15" customHeight="1">
      <c r="A17" s="22"/>
      <c r="B17" s="26" t="s">
        <v>12</v>
      </c>
      <c r="C17" s="25"/>
      <c r="D17" s="19">
        <v>5767</v>
      </c>
      <c r="E17" s="19">
        <v>92</v>
      </c>
      <c r="F17" s="19"/>
      <c r="G17" s="19">
        <v>5674</v>
      </c>
      <c r="H17" s="19">
        <v>91</v>
      </c>
      <c r="I17" s="19"/>
      <c r="J17" s="23">
        <v>0</v>
      </c>
      <c r="K17" s="23">
        <v>0</v>
      </c>
      <c r="L17" s="23"/>
      <c r="M17" s="23">
        <v>93</v>
      </c>
      <c r="N17" s="23">
        <v>1</v>
      </c>
      <c r="O17" s="18">
        <v>1855</v>
      </c>
      <c r="Q17" s="1"/>
      <c r="R17" s="1"/>
    </row>
    <row r="18" spans="1:18" s="3" customFormat="1" ht="15" customHeight="1">
      <c r="A18" s="22"/>
      <c r="B18" s="21" t="s">
        <v>11</v>
      </c>
      <c r="C18" s="24"/>
      <c r="D18" s="19">
        <v>1089</v>
      </c>
      <c r="E18" s="19">
        <v>15</v>
      </c>
      <c r="F18" s="19"/>
      <c r="G18" s="19">
        <v>840</v>
      </c>
      <c r="H18" s="19">
        <v>11</v>
      </c>
      <c r="I18" s="19"/>
      <c r="J18" s="23">
        <v>132</v>
      </c>
      <c r="K18" s="23">
        <v>2</v>
      </c>
      <c r="L18" s="23"/>
      <c r="M18" s="23">
        <v>117</v>
      </c>
      <c r="N18" s="23">
        <v>2</v>
      </c>
      <c r="O18" s="17">
        <v>4</v>
      </c>
      <c r="Q18" s="1"/>
      <c r="R18" s="1"/>
    </row>
    <row r="19" spans="1:18" s="3" customFormat="1" ht="15" customHeight="1">
      <c r="A19" s="22"/>
      <c r="B19" s="21" t="s">
        <v>10</v>
      </c>
      <c r="C19" s="24"/>
      <c r="D19" s="19">
        <v>26329</v>
      </c>
      <c r="E19" s="19">
        <v>920</v>
      </c>
      <c r="F19" s="19"/>
      <c r="G19" s="19">
        <v>25300</v>
      </c>
      <c r="H19" s="19">
        <v>872</v>
      </c>
      <c r="I19" s="19"/>
      <c r="J19" s="23">
        <v>755</v>
      </c>
      <c r="K19" s="23">
        <v>40</v>
      </c>
      <c r="L19" s="23"/>
      <c r="M19" s="23">
        <v>274</v>
      </c>
      <c r="N19" s="23">
        <v>8</v>
      </c>
      <c r="O19" s="17">
        <v>0</v>
      </c>
      <c r="Q19" s="1"/>
      <c r="R19" s="1"/>
    </row>
    <row r="20" spans="1:18" s="3" customFormat="1" ht="15" customHeight="1">
      <c r="A20" s="22"/>
      <c r="B20" s="21" t="s">
        <v>9</v>
      </c>
      <c r="C20" s="20"/>
      <c r="D20" s="19">
        <v>38195</v>
      </c>
      <c r="E20" s="18">
        <v>290</v>
      </c>
      <c r="F20" s="18"/>
      <c r="G20" s="18">
        <v>31087</v>
      </c>
      <c r="H20" s="18">
        <v>211</v>
      </c>
      <c r="I20" s="18"/>
      <c r="J20" s="18">
        <v>7108</v>
      </c>
      <c r="K20" s="17">
        <v>79</v>
      </c>
      <c r="L20" s="17"/>
      <c r="M20" s="17">
        <v>0</v>
      </c>
      <c r="N20" s="17">
        <v>0</v>
      </c>
      <c r="O20" s="17">
        <v>0</v>
      </c>
      <c r="Q20" s="1"/>
      <c r="R20" s="1"/>
    </row>
    <row r="21" spans="1:18" s="3" customFormat="1" ht="15" customHeight="1">
      <c r="A21" s="22"/>
      <c r="B21" s="21" t="s">
        <v>8</v>
      </c>
      <c r="C21" s="20"/>
      <c r="D21" s="19">
        <v>20222</v>
      </c>
      <c r="E21" s="18">
        <v>293</v>
      </c>
      <c r="F21" s="18"/>
      <c r="G21" s="18">
        <v>6744</v>
      </c>
      <c r="H21" s="18">
        <v>29</v>
      </c>
      <c r="I21" s="18"/>
      <c r="J21" s="18">
        <v>12806</v>
      </c>
      <c r="K21" s="17">
        <v>252</v>
      </c>
      <c r="L21" s="17"/>
      <c r="M21" s="18">
        <v>672</v>
      </c>
      <c r="N21" s="17">
        <v>12</v>
      </c>
      <c r="O21" s="17">
        <v>0</v>
      </c>
      <c r="Q21" s="1"/>
      <c r="R21" s="1"/>
    </row>
    <row r="22" spans="1:18" s="3" customFormat="1" ht="15" customHeight="1">
      <c r="A22" s="22"/>
      <c r="B22" s="21" t="s">
        <v>7</v>
      </c>
      <c r="C22" s="20"/>
      <c r="D22" s="19">
        <v>169</v>
      </c>
      <c r="E22" s="18">
        <v>25</v>
      </c>
      <c r="F22" s="18"/>
      <c r="G22" s="18">
        <v>169</v>
      </c>
      <c r="H22" s="18">
        <v>25</v>
      </c>
      <c r="I22" s="18"/>
      <c r="J22" s="17">
        <v>0</v>
      </c>
      <c r="K22" s="17">
        <v>0</v>
      </c>
      <c r="L22" s="17"/>
      <c r="M22" s="17">
        <v>0</v>
      </c>
      <c r="N22" s="17">
        <v>0</v>
      </c>
      <c r="O22" s="17">
        <v>0</v>
      </c>
      <c r="Q22" s="1"/>
      <c r="R22" s="1"/>
    </row>
    <row r="23" spans="1:18" s="3" customFormat="1" ht="15" customHeight="1">
      <c r="A23" s="22"/>
      <c r="B23" s="21"/>
      <c r="C23" s="20"/>
      <c r="D23" s="19"/>
      <c r="E23" s="18"/>
      <c r="F23" s="18"/>
      <c r="G23" s="18"/>
      <c r="H23" s="18"/>
      <c r="I23" s="18"/>
      <c r="J23" s="18"/>
      <c r="K23" s="17"/>
      <c r="L23" s="17"/>
      <c r="M23" s="18"/>
      <c r="N23" s="17"/>
      <c r="O23" s="17"/>
      <c r="Q23" s="1"/>
      <c r="R23" s="1"/>
    </row>
    <row r="24" spans="1:18" s="3" customFormat="1" ht="15" customHeight="1">
      <c r="A24" s="22"/>
      <c r="B24" s="31" t="s">
        <v>21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1"/>
      <c r="R24" s="1"/>
    </row>
    <row r="25" spans="1:18" s="3" customFormat="1" ht="4.5" customHeight="1">
      <c r="A25" s="22"/>
      <c r="B25" s="21"/>
      <c r="C25" s="20"/>
      <c r="D25" s="19"/>
      <c r="E25" s="18"/>
      <c r="F25" s="18"/>
      <c r="G25" s="18"/>
      <c r="H25" s="18"/>
      <c r="I25" s="18"/>
      <c r="J25" s="18"/>
      <c r="K25" s="17"/>
      <c r="L25" s="17"/>
      <c r="M25" s="18"/>
      <c r="N25" s="17"/>
      <c r="O25" s="17"/>
      <c r="Q25" s="1"/>
      <c r="R25" s="1"/>
    </row>
    <row r="26" spans="1:18" s="3" customFormat="1" ht="15" customHeight="1">
      <c r="A26" s="22"/>
      <c r="B26" s="27" t="s">
        <v>20</v>
      </c>
      <c r="C26" s="28"/>
      <c r="D26" s="18">
        <v>209721</v>
      </c>
      <c r="E26" s="19">
        <v>5635.9999999999945</v>
      </c>
      <c r="F26" s="19"/>
      <c r="G26" s="19">
        <v>153489</v>
      </c>
      <c r="H26" s="19">
        <v>4593.9999999999945</v>
      </c>
      <c r="I26" s="19"/>
      <c r="J26" s="19">
        <v>24620</v>
      </c>
      <c r="K26" s="19">
        <v>556.00000000000023</v>
      </c>
      <c r="L26" s="19"/>
      <c r="M26" s="19">
        <v>31612</v>
      </c>
      <c r="N26" s="19">
        <v>486</v>
      </c>
      <c r="O26" s="23">
        <v>0</v>
      </c>
      <c r="Q26" s="1"/>
      <c r="R26" s="1"/>
    </row>
    <row r="27" spans="1:18" s="3" customFormat="1" ht="15" customHeight="1">
      <c r="A27" s="22"/>
      <c r="B27" s="28"/>
      <c r="C27" s="13" t="s">
        <v>19</v>
      </c>
      <c r="D27" s="18">
        <v>208804</v>
      </c>
      <c r="E27" s="18">
        <v>5598.9999999999945</v>
      </c>
      <c r="F27" s="18"/>
      <c r="G27" s="18">
        <v>153068</v>
      </c>
      <c r="H27" s="18">
        <v>4576.9999999999945</v>
      </c>
      <c r="I27" s="18"/>
      <c r="J27" s="18">
        <v>24203</v>
      </c>
      <c r="K27" s="18">
        <v>540.00000000000023</v>
      </c>
      <c r="L27" s="18"/>
      <c r="M27" s="18">
        <v>31533</v>
      </c>
      <c r="N27" s="18">
        <v>482</v>
      </c>
      <c r="O27" s="17">
        <v>0</v>
      </c>
      <c r="Q27" s="1"/>
      <c r="R27" s="1"/>
    </row>
    <row r="28" spans="1:18" s="3" customFormat="1" ht="15" customHeight="1">
      <c r="A28" s="22"/>
      <c r="B28" s="28"/>
      <c r="C28" s="30" t="s">
        <v>18</v>
      </c>
      <c r="D28" s="18">
        <v>917.00000000000512</v>
      </c>
      <c r="E28" s="18">
        <v>37.000000000000064</v>
      </c>
      <c r="F28" s="18"/>
      <c r="G28" s="18">
        <v>421.00000000000563</v>
      </c>
      <c r="H28" s="18">
        <v>17.00000000000005</v>
      </c>
      <c r="I28" s="18"/>
      <c r="J28" s="18">
        <v>416.99999999999932</v>
      </c>
      <c r="K28" s="18">
        <v>16.000000000000004</v>
      </c>
      <c r="L28" s="18"/>
      <c r="M28" s="18">
        <v>79.000000000000114</v>
      </c>
      <c r="N28" s="18">
        <v>4.0000000000000062</v>
      </c>
      <c r="O28" s="17">
        <v>0</v>
      </c>
      <c r="Q28" s="1"/>
      <c r="R28" s="1"/>
    </row>
    <row r="29" spans="1:18" s="3" customFormat="1" ht="15" customHeight="1">
      <c r="A29" s="22"/>
      <c r="B29" s="27" t="s">
        <v>17</v>
      </c>
      <c r="C29" s="28"/>
      <c r="D29" s="18">
        <v>3830</v>
      </c>
      <c r="E29" s="18">
        <v>298.00000000000023</v>
      </c>
      <c r="F29" s="18"/>
      <c r="G29" s="18">
        <v>3537</v>
      </c>
      <c r="H29" s="19">
        <v>286.00000000000023</v>
      </c>
      <c r="I29" s="19"/>
      <c r="J29" s="23">
        <v>0</v>
      </c>
      <c r="K29" s="23">
        <v>0</v>
      </c>
      <c r="L29" s="23"/>
      <c r="M29" s="19">
        <v>293</v>
      </c>
      <c r="N29" s="19">
        <v>12</v>
      </c>
      <c r="O29" s="17">
        <v>0</v>
      </c>
      <c r="Q29" s="1"/>
      <c r="R29" s="1"/>
    </row>
    <row r="30" spans="1:18" s="3" customFormat="1" ht="15" customHeight="1">
      <c r="A30" s="22"/>
      <c r="B30" s="27" t="s">
        <v>16</v>
      </c>
      <c r="C30" s="29"/>
      <c r="D30" s="18">
        <v>957007</v>
      </c>
      <c r="E30" s="18">
        <v>7367</v>
      </c>
      <c r="F30" s="18"/>
      <c r="G30" s="18">
        <v>756251</v>
      </c>
      <c r="H30" s="18">
        <v>6371</v>
      </c>
      <c r="I30" s="18"/>
      <c r="J30" s="18">
        <v>80432</v>
      </c>
      <c r="K30" s="18">
        <v>482</v>
      </c>
      <c r="L30" s="18"/>
      <c r="M30" s="18">
        <v>120324</v>
      </c>
      <c r="N30" s="18">
        <v>514</v>
      </c>
      <c r="O30" s="18">
        <v>873247</v>
      </c>
      <c r="Q30" s="1"/>
      <c r="R30" s="1"/>
    </row>
    <row r="31" spans="1:18" s="3" customFormat="1" ht="15" customHeight="1">
      <c r="A31" s="22"/>
      <c r="B31" s="27" t="s">
        <v>15</v>
      </c>
      <c r="C31" s="28"/>
      <c r="D31" s="19">
        <v>26630</v>
      </c>
      <c r="E31" s="19">
        <v>528</v>
      </c>
      <c r="F31" s="19"/>
      <c r="G31" s="19">
        <v>24072</v>
      </c>
      <c r="H31" s="19">
        <v>501</v>
      </c>
      <c r="I31" s="19"/>
      <c r="J31" s="23">
        <v>0</v>
      </c>
      <c r="K31" s="23">
        <v>0</v>
      </c>
      <c r="L31" s="23"/>
      <c r="M31" s="19">
        <v>2558</v>
      </c>
      <c r="N31" s="19">
        <v>27</v>
      </c>
      <c r="O31" s="18">
        <v>24013</v>
      </c>
      <c r="Q31" s="1"/>
      <c r="R31" s="1"/>
    </row>
    <row r="32" spans="1:18" s="3" customFormat="1" ht="15" customHeight="1">
      <c r="A32" s="22"/>
      <c r="B32" s="27" t="s">
        <v>14</v>
      </c>
      <c r="C32" s="25"/>
      <c r="D32" s="19">
        <v>194362.99999999866</v>
      </c>
      <c r="E32" s="19">
        <v>2336.9999999999982</v>
      </c>
      <c r="F32" s="19"/>
      <c r="G32" s="19">
        <v>158642.99999999892</v>
      </c>
      <c r="H32" s="19">
        <v>1850.9999999999982</v>
      </c>
      <c r="I32" s="19"/>
      <c r="J32" s="19">
        <v>21135.999999999949</v>
      </c>
      <c r="K32" s="19">
        <v>354.00000000000006</v>
      </c>
      <c r="L32" s="19"/>
      <c r="M32" s="19">
        <v>14583.9999999998</v>
      </c>
      <c r="N32" s="19">
        <v>132</v>
      </c>
      <c r="O32" s="18">
        <v>131855</v>
      </c>
      <c r="Q32" s="1"/>
      <c r="R32" s="1"/>
    </row>
    <row r="33" spans="1:18" s="3" customFormat="1" ht="15" customHeight="1">
      <c r="A33" s="22"/>
      <c r="B33" s="26" t="s">
        <v>13</v>
      </c>
      <c r="C33" s="25"/>
      <c r="D33" s="19">
        <v>61240.000000000771</v>
      </c>
      <c r="E33" s="19">
        <v>768.99999999999943</v>
      </c>
      <c r="F33" s="19"/>
      <c r="G33" s="19">
        <v>45744.000000000837</v>
      </c>
      <c r="H33" s="19">
        <v>537.99999999999943</v>
      </c>
      <c r="I33" s="19"/>
      <c r="J33" s="19">
        <v>9709.9999999998872</v>
      </c>
      <c r="K33" s="19">
        <v>154.00000000000003</v>
      </c>
      <c r="L33" s="19"/>
      <c r="M33" s="19">
        <v>5786.0000000000437</v>
      </c>
      <c r="N33" s="19">
        <v>77</v>
      </c>
      <c r="O33" s="18">
        <v>44834</v>
      </c>
      <c r="Q33" s="1"/>
      <c r="R33" s="1"/>
    </row>
    <row r="34" spans="1:18" s="3" customFormat="1" ht="15" customHeight="1">
      <c r="A34" s="22"/>
      <c r="B34" s="26" t="s">
        <v>12</v>
      </c>
      <c r="C34" s="25"/>
      <c r="D34" s="19">
        <v>5544.0000000003001</v>
      </c>
      <c r="E34" s="19">
        <v>113.00000000000009</v>
      </c>
      <c r="F34" s="19"/>
      <c r="G34" s="19">
        <v>5435.0000000003029</v>
      </c>
      <c r="H34" s="19">
        <v>112.00000000000009</v>
      </c>
      <c r="I34" s="19"/>
      <c r="J34" s="23">
        <v>0</v>
      </c>
      <c r="K34" s="23">
        <v>0</v>
      </c>
      <c r="L34" s="23"/>
      <c r="M34" s="23">
        <v>108.99999999999757</v>
      </c>
      <c r="N34" s="23">
        <v>1</v>
      </c>
      <c r="O34" s="18">
        <v>4446</v>
      </c>
      <c r="Q34" s="1"/>
      <c r="R34" s="1"/>
    </row>
    <row r="35" spans="1:18" s="3" customFormat="1" ht="15" customHeight="1">
      <c r="A35" s="22"/>
      <c r="B35" s="21" t="s">
        <v>11</v>
      </c>
      <c r="C35" s="24"/>
      <c r="D35" s="19">
        <v>1126.9999999999854</v>
      </c>
      <c r="E35" s="19">
        <v>15.000000000000005</v>
      </c>
      <c r="F35" s="19"/>
      <c r="G35" s="19">
        <v>863.9999999999892</v>
      </c>
      <c r="H35" s="19">
        <v>10.000000000000005</v>
      </c>
      <c r="I35" s="19"/>
      <c r="J35" s="23">
        <v>187.9999999999977</v>
      </c>
      <c r="K35" s="23">
        <v>3</v>
      </c>
      <c r="L35" s="23"/>
      <c r="M35" s="23">
        <v>74.999999999998721</v>
      </c>
      <c r="N35" s="23">
        <v>2.0000000000000004</v>
      </c>
      <c r="O35" s="17">
        <v>0</v>
      </c>
      <c r="Q35" s="1"/>
      <c r="R35" s="1"/>
    </row>
    <row r="36" spans="1:18" s="3" customFormat="1" ht="15" customHeight="1">
      <c r="A36" s="22"/>
      <c r="B36" s="21" t="s">
        <v>10</v>
      </c>
      <c r="C36" s="24"/>
      <c r="D36" s="19">
        <v>25620.999999999589</v>
      </c>
      <c r="E36" s="19">
        <v>942.99999999999898</v>
      </c>
      <c r="F36" s="19"/>
      <c r="G36" s="19">
        <v>24457.999999999567</v>
      </c>
      <c r="H36" s="19">
        <v>883.99999999999898</v>
      </c>
      <c r="I36" s="19"/>
      <c r="J36" s="23">
        <v>592.00000000001</v>
      </c>
      <c r="K36" s="23">
        <v>44.000000000000014</v>
      </c>
      <c r="L36" s="23"/>
      <c r="M36" s="23">
        <v>571.00000000000978</v>
      </c>
      <c r="N36" s="23">
        <v>15.000000000000002</v>
      </c>
      <c r="O36" s="17">
        <v>0</v>
      </c>
      <c r="Q36" s="1"/>
      <c r="R36" s="1"/>
    </row>
    <row r="37" spans="1:18" s="3" customFormat="1" ht="15" customHeight="1">
      <c r="A37" s="22"/>
      <c r="B37" s="21" t="s">
        <v>9</v>
      </c>
      <c r="C37" s="20"/>
      <c r="D37" s="19">
        <v>16230.999999999665</v>
      </c>
      <c r="E37" s="18">
        <v>300</v>
      </c>
      <c r="F37" s="18"/>
      <c r="G37" s="18">
        <v>5262.9999999996771</v>
      </c>
      <c r="H37" s="18">
        <v>33.000000000000021</v>
      </c>
      <c r="I37" s="18"/>
      <c r="J37" s="18">
        <v>9631.0000000000018</v>
      </c>
      <c r="K37" s="17">
        <v>238</v>
      </c>
      <c r="L37" s="17"/>
      <c r="M37" s="18">
        <v>1336.9999999999848</v>
      </c>
      <c r="N37" s="17">
        <v>29</v>
      </c>
      <c r="O37" s="17">
        <v>0</v>
      </c>
      <c r="Q37" s="1"/>
      <c r="R37" s="1"/>
    </row>
    <row r="38" spans="1:18" s="3" customFormat="1" ht="15" customHeight="1">
      <c r="A38" s="22"/>
      <c r="B38" s="21" t="s">
        <v>8</v>
      </c>
      <c r="C38" s="20"/>
      <c r="D38" s="19">
        <v>34398.000000000378</v>
      </c>
      <c r="E38" s="18">
        <v>300.99999999999983</v>
      </c>
      <c r="F38" s="18"/>
      <c r="G38" s="18">
        <v>28527.000000000404</v>
      </c>
      <c r="H38" s="18">
        <v>220.99999999999991</v>
      </c>
      <c r="I38" s="18"/>
      <c r="J38" s="18">
        <v>5870.9999999999727</v>
      </c>
      <c r="K38" s="17">
        <v>79.999999999999929</v>
      </c>
      <c r="L38" s="17"/>
      <c r="M38" s="17">
        <v>0</v>
      </c>
      <c r="N38" s="17">
        <v>0</v>
      </c>
      <c r="O38" s="17">
        <v>0</v>
      </c>
      <c r="Q38" s="1"/>
      <c r="R38" s="1"/>
    </row>
    <row r="39" spans="1:18" s="3" customFormat="1" ht="15" customHeight="1">
      <c r="A39" s="22"/>
      <c r="B39" s="21" t="s">
        <v>7</v>
      </c>
      <c r="C39" s="20"/>
      <c r="D39" s="19" t="s">
        <v>6</v>
      </c>
      <c r="E39" s="18" t="s">
        <v>6</v>
      </c>
      <c r="F39" s="18"/>
      <c r="G39" s="18" t="s">
        <v>6</v>
      </c>
      <c r="H39" s="18" t="s">
        <v>6</v>
      </c>
      <c r="I39" s="18"/>
      <c r="J39" s="18" t="s">
        <v>6</v>
      </c>
      <c r="K39" s="17" t="s">
        <v>6</v>
      </c>
      <c r="L39" s="17"/>
      <c r="M39" s="18" t="s">
        <v>6</v>
      </c>
      <c r="N39" s="17" t="s">
        <v>6</v>
      </c>
      <c r="O39" s="17" t="s">
        <v>6</v>
      </c>
      <c r="Q39" s="1"/>
      <c r="R39" s="1"/>
    </row>
    <row r="40" spans="1:18" ht="5.0999999999999996" customHeight="1" thickBot="1">
      <c r="A40" s="1"/>
      <c r="B40" s="16"/>
      <c r="C40" s="15"/>
      <c r="D40" s="15"/>
      <c r="E40" s="15"/>
      <c r="F40" s="15"/>
      <c r="G40" s="14"/>
      <c r="H40" s="14"/>
      <c r="I40" s="14"/>
      <c r="J40" s="14"/>
      <c r="K40" s="14"/>
      <c r="L40" s="14"/>
      <c r="M40" s="14"/>
      <c r="N40" s="14"/>
      <c r="O40" s="14"/>
    </row>
    <row r="41" spans="1:18" ht="5.0999999999999996" customHeight="1">
      <c r="A41" s="1"/>
      <c r="B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8" ht="12.75">
      <c r="A42" s="11"/>
      <c r="B42" s="5" t="s">
        <v>5</v>
      </c>
      <c r="C42" s="5"/>
      <c r="D42" s="10"/>
      <c r="E42" s="9"/>
      <c r="F42" s="9"/>
      <c r="G42" s="4"/>
      <c r="H42" s="4"/>
      <c r="I42" s="4"/>
      <c r="J42" s="4"/>
      <c r="K42" s="4"/>
      <c r="L42" s="4"/>
      <c r="M42" s="4"/>
      <c r="N42" s="4"/>
      <c r="O42" s="4"/>
    </row>
    <row r="43" spans="1:18" ht="12.75">
      <c r="A43" s="8"/>
      <c r="B43" s="5" t="s">
        <v>4</v>
      </c>
      <c r="C43" s="5"/>
      <c r="D43" s="5"/>
      <c r="G43" s="4"/>
      <c r="H43" s="4"/>
      <c r="I43" s="4"/>
      <c r="J43" s="4"/>
      <c r="K43" s="4"/>
      <c r="L43" s="4"/>
      <c r="M43" s="4"/>
      <c r="N43" s="4"/>
      <c r="O43" s="4"/>
    </row>
    <row r="44" spans="1:18" ht="12.75">
      <c r="A44" s="8"/>
      <c r="B44" s="5" t="s">
        <v>3</v>
      </c>
      <c r="C44" s="5"/>
      <c r="D44" s="5"/>
      <c r="G44" s="4"/>
      <c r="H44" s="4"/>
      <c r="I44" s="4"/>
      <c r="J44" s="4"/>
      <c r="K44" s="4"/>
      <c r="L44" s="4"/>
      <c r="M44" s="4"/>
      <c r="N44" s="4"/>
      <c r="O44" s="4"/>
    </row>
    <row r="45" spans="1:18" ht="12.75">
      <c r="A45" s="8"/>
      <c r="B45" s="5" t="s">
        <v>2</v>
      </c>
      <c r="C45" s="5"/>
      <c r="D45" s="5"/>
      <c r="G45" s="4"/>
      <c r="H45" s="4"/>
      <c r="I45" s="4"/>
      <c r="J45" s="4"/>
      <c r="K45" s="4"/>
      <c r="L45" s="4"/>
      <c r="M45" s="4"/>
      <c r="N45" s="4"/>
      <c r="O45" s="4"/>
    </row>
    <row r="46" spans="1:18" ht="12.75">
      <c r="A46" s="8"/>
      <c r="B46" s="7" t="s">
        <v>1</v>
      </c>
      <c r="C46" s="5"/>
      <c r="D46" s="5"/>
      <c r="G46" s="4"/>
      <c r="H46" s="4"/>
      <c r="I46" s="4"/>
      <c r="J46" s="4"/>
      <c r="K46" s="4"/>
      <c r="L46" s="4"/>
      <c r="M46" s="4"/>
      <c r="N46" s="4"/>
      <c r="O46" s="4"/>
    </row>
    <row r="47" spans="1:18" ht="5.0999999999999996" customHeight="1">
      <c r="B47" s="5"/>
      <c r="C47" s="5"/>
      <c r="D47" s="5"/>
      <c r="G47" s="4"/>
      <c r="H47" s="4"/>
      <c r="I47" s="4"/>
      <c r="J47" s="4"/>
      <c r="K47" s="4"/>
      <c r="L47" s="4"/>
      <c r="M47" s="4"/>
      <c r="N47" s="4"/>
      <c r="O47" s="4"/>
    </row>
    <row r="48" spans="1:18">
      <c r="B48" s="6" t="s">
        <v>0</v>
      </c>
      <c r="C48" s="5"/>
      <c r="D48" s="5"/>
      <c r="G48" s="4"/>
      <c r="H48" s="4"/>
      <c r="I48" s="4"/>
      <c r="J48" s="4"/>
      <c r="K48" s="4"/>
      <c r="L48" s="4"/>
      <c r="M48" s="4"/>
      <c r="N48" s="4"/>
      <c r="O48" s="4"/>
    </row>
    <row r="49" spans="2:3">
      <c r="B49" s="3"/>
      <c r="C49" s="3"/>
    </row>
  </sheetData>
  <mergeCells count="9">
    <mergeCell ref="B7:O7"/>
    <mergeCell ref="B24:O24"/>
    <mergeCell ref="B3:C5"/>
    <mergeCell ref="D3:E4"/>
    <mergeCell ref="G3:N3"/>
    <mergeCell ref="O3:O5"/>
    <mergeCell ref="G4:H4"/>
    <mergeCell ref="J4:K4"/>
    <mergeCell ref="M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0"/>
  <sheetViews>
    <sheetView showGridLines="0" zoomScale="80" zoomScaleNormal="80" workbookViewId="0"/>
  </sheetViews>
  <sheetFormatPr baseColWidth="10" defaultColWidth="17.85546875" defaultRowHeight="12.75"/>
  <cols>
    <col min="1" max="16384" width="17.85546875" style="50"/>
  </cols>
  <sheetData>
    <row r="2" spans="1:16">
      <c r="F2" s="61"/>
    </row>
    <row r="3" spans="1:16" s="72" customFormat="1" ht="45.75" customHeight="1">
      <c r="A3" s="77">
        <v>2019</v>
      </c>
      <c r="B3" s="77" t="s">
        <v>27</v>
      </c>
      <c r="C3" s="77" t="s">
        <v>26</v>
      </c>
      <c r="D3" s="77" t="s">
        <v>25</v>
      </c>
      <c r="E3" s="77" t="s">
        <v>30</v>
      </c>
      <c r="H3" s="77">
        <v>2020</v>
      </c>
      <c r="I3" s="77" t="s">
        <v>27</v>
      </c>
      <c r="J3" s="77" t="s">
        <v>26</v>
      </c>
      <c r="K3" s="77" t="s">
        <v>25</v>
      </c>
      <c r="L3" s="77" t="s">
        <v>30</v>
      </c>
      <c r="O3" s="76"/>
      <c r="P3" s="76"/>
    </row>
    <row r="4" spans="1:16" s="72" customFormat="1">
      <c r="A4" s="75" t="s">
        <v>35</v>
      </c>
      <c r="B4" s="74">
        <v>4858</v>
      </c>
      <c r="C4" s="74">
        <v>574</v>
      </c>
      <c r="D4" s="74">
        <v>498</v>
      </c>
      <c r="E4" s="74">
        <f>SUM(B4:D4)</f>
        <v>5930</v>
      </c>
      <c r="F4" s="73"/>
      <c r="H4" s="75" t="s">
        <v>35</v>
      </c>
      <c r="I4" s="74">
        <v>4880</v>
      </c>
      <c r="J4" s="74">
        <v>556</v>
      </c>
      <c r="K4" s="74">
        <v>498</v>
      </c>
      <c r="L4" s="74">
        <f>SUM(I4:K4)</f>
        <v>5934</v>
      </c>
      <c r="M4" s="73"/>
    </row>
    <row r="5" spans="1:16" s="72" customFormat="1">
      <c r="A5" s="75" t="s">
        <v>34</v>
      </c>
      <c r="B5" s="74">
        <v>6910</v>
      </c>
      <c r="C5" s="74">
        <v>489</v>
      </c>
      <c r="D5" s="74">
        <v>550</v>
      </c>
      <c r="E5" s="74">
        <f>SUM(B5:D5)</f>
        <v>7949</v>
      </c>
      <c r="F5" s="73"/>
      <c r="H5" s="75" t="s">
        <v>34</v>
      </c>
      <c r="I5" s="74">
        <v>6872</v>
      </c>
      <c r="J5" s="74">
        <v>482</v>
      </c>
      <c r="K5" s="74">
        <v>541</v>
      </c>
      <c r="L5" s="74">
        <f>SUM(I5:K5)</f>
        <v>7895</v>
      </c>
      <c r="M5" s="73"/>
    </row>
    <row r="6" spans="1:16" s="72" customFormat="1">
      <c r="A6" s="75" t="s">
        <v>33</v>
      </c>
      <c r="B6" s="74">
        <v>2143</v>
      </c>
      <c r="C6" s="74">
        <v>402</v>
      </c>
      <c r="D6" s="74">
        <v>171</v>
      </c>
      <c r="E6" s="74">
        <f>SUM(B6:D6)</f>
        <v>2716</v>
      </c>
      <c r="F6" s="73"/>
      <c r="H6" s="75" t="s">
        <v>33</v>
      </c>
      <c r="I6" s="74">
        <v>2151</v>
      </c>
      <c r="J6" s="74">
        <v>395</v>
      </c>
      <c r="K6" s="74">
        <v>169</v>
      </c>
      <c r="L6" s="74">
        <f>SUM(I6:K6)</f>
        <v>2715</v>
      </c>
      <c r="M6" s="73"/>
    </row>
    <row r="7" spans="1:16">
      <c r="F7" s="61"/>
    </row>
    <row r="9" spans="1:16">
      <c r="A9" s="71"/>
      <c r="B9" s="70"/>
      <c r="C9" s="70"/>
      <c r="D9" s="70"/>
    </row>
    <row r="10" spans="1:16">
      <c r="B10" s="61"/>
      <c r="C10" s="61"/>
      <c r="D10" s="61"/>
    </row>
    <row r="11" spans="1:16" ht="15">
      <c r="B11" s="61"/>
      <c r="C11" s="61"/>
      <c r="E11" s="69"/>
    </row>
    <row r="12" spans="1:16" ht="12.75" customHeight="1">
      <c r="A12" s="68"/>
      <c r="B12" s="61"/>
      <c r="C12" s="61"/>
      <c r="E12" s="67"/>
    </row>
    <row r="13" spans="1:16" ht="15">
      <c r="B13" s="61"/>
      <c r="C13" s="61"/>
      <c r="E13" s="66"/>
    </row>
    <row r="14" spans="1:16">
      <c r="B14" s="61"/>
      <c r="C14" s="61"/>
      <c r="D14" s="61"/>
      <c r="E14" s="65"/>
    </row>
    <row r="15" spans="1:16">
      <c r="B15" s="61"/>
      <c r="C15" s="61"/>
      <c r="D15" s="61"/>
      <c r="E15" s="64"/>
    </row>
    <row r="16" spans="1:16">
      <c r="B16" s="61"/>
      <c r="C16" s="61"/>
      <c r="D16" s="61"/>
      <c r="E16" s="63"/>
    </row>
    <row r="17" spans="1:4" ht="15.75" customHeight="1">
      <c r="B17" s="61"/>
      <c r="C17" s="61"/>
      <c r="D17" s="61"/>
    </row>
    <row r="18" spans="1:4" ht="15.75" customHeight="1">
      <c r="B18" s="61"/>
      <c r="C18" s="61"/>
      <c r="D18" s="61"/>
    </row>
    <row r="19" spans="1:4" ht="15.75">
      <c r="A19" s="62"/>
      <c r="B19" s="61"/>
      <c r="C19" s="61"/>
      <c r="D19" s="61"/>
    </row>
    <row r="20" spans="1:4">
      <c r="B20" s="61"/>
      <c r="C20" s="61"/>
      <c r="D20" s="61"/>
    </row>
    <row r="21" spans="1:4">
      <c r="B21" s="61"/>
      <c r="C21" s="61"/>
      <c r="D21" s="61"/>
    </row>
    <row r="33" spans="1:8" ht="15">
      <c r="A33" s="11"/>
      <c r="B33" s="60"/>
      <c r="C33" s="60"/>
      <c r="D33" s="60"/>
      <c r="E33" s="60"/>
      <c r="F33" s="60"/>
      <c r="G33" s="60"/>
      <c r="H33" s="60"/>
    </row>
    <row r="34" spans="1:8" ht="15">
      <c r="A34" s="59"/>
      <c r="B34" s="58"/>
      <c r="C34" s="58"/>
      <c r="D34" s="58"/>
      <c r="E34" s="58"/>
      <c r="F34" s="58"/>
      <c r="G34" s="58"/>
      <c r="H34" s="58"/>
    </row>
    <row r="35" spans="1:8" ht="15">
      <c r="A35" s="55"/>
      <c r="B35" s="56"/>
      <c r="C35" s="56"/>
      <c r="D35" s="56"/>
      <c r="E35" s="57"/>
      <c r="F35" s="56"/>
      <c r="G35" s="56"/>
      <c r="H35" s="56"/>
    </row>
    <row r="36" spans="1:8">
      <c r="A36" s="55"/>
      <c r="B36" s="54"/>
      <c r="C36" s="54"/>
      <c r="D36" s="54"/>
      <c r="E36" s="54"/>
      <c r="F36" s="54"/>
      <c r="G36" s="54"/>
      <c r="H36" s="54"/>
    </row>
    <row r="37" spans="1:8" ht="15">
      <c r="A37" s="11"/>
      <c r="B37" s="43"/>
      <c r="C37" s="43"/>
      <c r="D37" s="43"/>
      <c r="E37" s="43"/>
      <c r="F37" s="43"/>
      <c r="G37" s="43"/>
      <c r="H37" s="43"/>
    </row>
    <row r="38" spans="1:8" ht="15">
      <c r="A38" s="53"/>
      <c r="B38" s="52"/>
      <c r="C38" s="52"/>
      <c r="D38" s="52"/>
      <c r="E38" s="52"/>
      <c r="F38" s="52"/>
      <c r="G38" s="52"/>
      <c r="H38" s="52"/>
    </row>
    <row r="39" spans="1:8">
      <c r="A39" s="51"/>
      <c r="B39" s="51"/>
      <c r="C39" s="51"/>
      <c r="D39" s="51"/>
      <c r="E39" s="51"/>
      <c r="F39" s="51"/>
      <c r="G39" s="51"/>
      <c r="H39" s="51"/>
    </row>
    <row r="40" spans="1:8">
      <c r="A40" s="51"/>
      <c r="B40" s="51"/>
      <c r="C40" s="51"/>
      <c r="D40" s="51"/>
      <c r="E40" s="51"/>
      <c r="F40" s="51"/>
      <c r="G40" s="51"/>
      <c r="H40" s="51"/>
    </row>
  </sheetData>
  <mergeCells count="4">
    <mergeCell ref="A35:A36"/>
    <mergeCell ref="B35:D35"/>
    <mergeCell ref="F35:H35"/>
    <mergeCell ref="A39:H40"/>
  </mergeCells>
  <pageMargins left="0.75" right="0.75" top="1" bottom="1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3.1 A_20</vt:lpstr>
      <vt:lpstr>Graf-3.1_20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2022-02-24T15:06:41Z</dcterms:created>
  <dcterms:modified xsi:type="dcterms:W3CDTF">2022-02-24T15:07:44Z</dcterms:modified>
</cp:coreProperties>
</file>