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4.1.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L38" i="1" l="1"/>
  <c r="K38" i="1"/>
  <c r="J38" i="1"/>
  <c r="I38" i="1"/>
  <c r="H38" i="1"/>
  <c r="G38" i="1"/>
  <c r="F38" i="1"/>
  <c r="D38" i="1"/>
  <c r="C38" i="1"/>
  <c r="L16" i="1"/>
  <c r="K16" i="1"/>
  <c r="J16" i="1"/>
  <c r="I16" i="1"/>
  <c r="H16" i="1"/>
  <c r="G16" i="1"/>
  <c r="F16" i="1"/>
  <c r="D16" i="1"/>
  <c r="C16" i="1"/>
  <c r="L9" i="1"/>
  <c r="K9" i="1"/>
  <c r="J9" i="1"/>
  <c r="I9" i="1"/>
  <c r="H9" i="1"/>
  <c r="G9" i="1"/>
  <c r="F9" i="1"/>
  <c r="D9" i="1"/>
  <c r="C9" i="1"/>
</calcChain>
</file>

<file path=xl/sharedStrings.xml><?xml version="1.0" encoding="utf-8"?>
<sst xmlns="http://schemas.openxmlformats.org/spreadsheetml/2006/main" count="64" uniqueCount="61">
  <si>
    <t>CUADRO 4.1.1. SERVICIOS HOSPITALARIOS POR TIPO, SEGÚN INSTITUCIONES DE SALUD. AÑO 2017</t>
  </si>
  <si>
    <t>INSTITUCIONES DE SALUD</t>
  </si>
  <si>
    <t>SERVICIOS HOSPITALARIOS</t>
  </si>
  <si>
    <t>Nº DE CAMAS</t>
  </si>
  <si>
    <t>PACIENTES EGRESADOS</t>
  </si>
  <si>
    <t>DÍAS DE INTERNACIÓN</t>
  </si>
  <si>
    <t>DÍAS - CAMAS</t>
  </si>
  <si>
    <t>MORTALIDAD</t>
  </si>
  <si>
    <t xml:space="preserve"> NACI-MIENTOS</t>
  </si>
  <si>
    <t>CIRUGÍA MAYOR Y MENOR</t>
  </si>
  <si>
    <t xml:space="preserve">CESAREAS </t>
  </si>
  <si>
    <t>DISPONIBLES</t>
  </si>
  <si>
    <t>OCUPADAS</t>
  </si>
  <si>
    <t>XVIII REGIÓN SANITARIA CAPITAL</t>
  </si>
  <si>
    <t xml:space="preserve">Hospital Barrio Obrero </t>
  </si>
  <si>
    <t xml:space="preserve">Hospital  Materno Infantil Trinidad </t>
  </si>
  <si>
    <t xml:space="preserve">Hospital  Materno Infantil San Pablo </t>
  </si>
  <si>
    <t xml:space="preserve">Hospital  Materno Infantil Loma Pytá </t>
  </si>
  <si>
    <t>HOSPITALES ESPECIALIZADOS</t>
  </si>
  <si>
    <t>Inst. Nacional de Cardiología Dr. Juan Cattoni - Ex San Jorge</t>
  </si>
  <si>
    <t>Instituto de Medicina Tropical</t>
  </si>
  <si>
    <t>Hospital del Cáncer</t>
  </si>
  <si>
    <t>Centro Nacional de Control de Adicciones</t>
  </si>
  <si>
    <t>C. E. Leprocomio Santa Isabel</t>
  </si>
  <si>
    <t>Centro Nefrológico</t>
  </si>
  <si>
    <t>Centro Nacional de Quemaduras y Cirugías Reconstructivas</t>
  </si>
  <si>
    <t>Hospital de Trauma Manuel Giagni</t>
  </si>
  <si>
    <t>Juan Max Boettner</t>
  </si>
  <si>
    <t xml:space="preserve">Hospital Nacional </t>
  </si>
  <si>
    <t>Hospital Pediátrico "Acosta Ñu"</t>
  </si>
  <si>
    <t>Hospital Psiquiátrico</t>
  </si>
  <si>
    <t xml:space="preserve">Hospital del Indígena </t>
  </si>
  <si>
    <t>Cruz Roja Paraguaya</t>
  </si>
  <si>
    <t>H. General del Dpto. de San Pedro</t>
  </si>
  <si>
    <t>Hospital de Clínicas</t>
  </si>
  <si>
    <t>Hospital Central FF.AA</t>
  </si>
  <si>
    <t>Hospital de Policía "R. Caballero"</t>
  </si>
  <si>
    <t>…</t>
  </si>
  <si>
    <r>
      <t>Instituto de Previsión Social</t>
    </r>
    <r>
      <rPr>
        <vertAlign val="superscript"/>
        <sz val="10"/>
        <color theme="1"/>
        <rFont val="Times New Roman"/>
        <family val="1"/>
      </rPr>
      <t>1/</t>
    </r>
  </si>
  <si>
    <t>INTERIOR (Centros + Puestos de Salud)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</si>
  <si>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</si>
  <si>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</si>
  <si>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</si>
  <si>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</si>
  <si>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</si>
  <si>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</si>
  <si>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</si>
  <si>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</si>
  <si>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</si>
  <si>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</si>
  <si>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</si>
  <si>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</si>
  <si>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</si>
  <si>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</si>
  <si>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</si>
  <si>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</si>
  <si>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Alto Paraguay</t>
  </si>
  <si>
    <t>FUENTES: Sistema de Movimiento Hospitalario del Ministerio de Salud Pública y Bienestar Social, Hospital de las Fuerzas Armadas, Hospital de Policía, Hospital de Clínicas, Instituto de Previsión Social.</t>
  </si>
  <si>
    <t>2/</t>
  </si>
  <si>
    <t>1/ Datos correspondientes al año 2016.</t>
  </si>
  <si>
    <t>2/ Incluye egresos por otros diagnósticos y egresos sin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</si>
</sst>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name val="Arial"/>
      <family val="2"/>
    </font>
    <font>
      <vertAlign val="superscript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7">
    <xf numFmtId="0" fontId="0" fillId="0" borderId="0"/>
    <xf numFmtId="0" fontId="22" fillId="0" borderId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165" fontId="17" fillId="12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7" fillId="16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7" fillId="20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165" fontId="17" fillId="2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8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32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165" fontId="6" fillId="2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165" fontId="11" fillId="6" borderId="4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165" fontId="13" fillId="7" borderId="7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165" fontId="12" fillId="0" borderId="6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166" fontId="22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165" fontId="17" fillId="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165" fontId="17" fillId="13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165" fontId="17" fillId="17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165" fontId="17" fillId="21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165" fontId="17" fillId="29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165" fontId="9" fillId="5" borderId="4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1" fillId="0" borderId="0" applyNumberFormat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22" fillId="0" borderId="0" applyFill="0" applyBorder="0" applyAlignment="0" applyProtection="0"/>
    <xf numFmtId="165" fontId="22" fillId="0" borderId="0" applyNumberFormat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ill="0" applyBorder="0" applyAlignment="0" applyProtection="0"/>
    <xf numFmtId="165" fontId="22" fillId="0" borderId="0" applyFont="0" applyFill="0" applyBorder="0" applyAlignment="0" applyProtection="0"/>
    <xf numFmtId="169" fontId="22" fillId="0" borderId="0" applyFill="0" applyBorder="0" applyAlignment="0" applyProtection="0"/>
    <xf numFmtId="170" fontId="22" fillId="0" borderId="0" applyFill="0" applyBorder="0" applyAlignment="0" applyProtection="0"/>
    <xf numFmtId="171" fontId="22" fillId="0" borderId="0" applyFill="0" applyBorder="0" applyAlignment="0" applyProtection="0"/>
    <xf numFmtId="172" fontId="22" fillId="0" borderId="0" applyFont="0" applyFill="0" applyBorder="0" applyAlignment="0" applyProtection="0"/>
    <xf numFmtId="0" fontId="33" fillId="53" borderId="0" applyNumberFormat="0" applyFont="0" applyBorder="0" applyProtection="0"/>
    <xf numFmtId="173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165" fontId="7" fillId="3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2" fillId="0" borderId="0" applyFill="0" applyBorder="0" applyAlignment="0" applyProtection="0"/>
    <xf numFmtId="174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5" fontId="22" fillId="0" borderId="0" applyFill="0" applyBorder="0" applyAlignment="0" applyProtection="0"/>
    <xf numFmtId="41" fontId="18" fillId="0" borderId="0" applyFont="0" applyFill="0" applyBorder="0" applyAlignment="0" applyProtection="0"/>
    <xf numFmtId="175" fontId="22" fillId="0" borderId="0" applyFill="0" applyBorder="0" applyAlignment="0" applyProtection="0"/>
    <xf numFmtId="176" fontId="22" fillId="0" borderId="0" applyFill="0" applyBorder="0" applyAlignment="0" applyProtection="0"/>
    <xf numFmtId="175" fontId="22" fillId="0" borderId="0" applyFill="0" applyBorder="0" applyAlignment="0" applyProtection="0"/>
    <xf numFmtId="41" fontId="40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2" fillId="0" borderId="0" applyFill="0" applyBorder="0" applyAlignment="0" applyProtection="0"/>
    <xf numFmtId="174" fontId="22" fillId="0" borderId="0" applyFill="0" applyBorder="0" applyAlignment="0" applyProtection="0"/>
    <xf numFmtId="43" fontId="18" fillId="0" borderId="0" applyFont="0" applyFill="0" applyBorder="0" applyAlignment="0" applyProtection="0"/>
    <xf numFmtId="177" fontId="22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2" fillId="0" borderId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22" fillId="0" borderId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78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40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40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1" fontId="22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183" fontId="22" fillId="0" borderId="0" applyFont="0" applyFill="0" applyBorder="0" applyAlignment="0" applyProtection="0"/>
    <xf numFmtId="182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2" fontId="22" fillId="0" borderId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 applyFill="0" applyBorder="0" applyAlignment="0" applyProtection="0"/>
    <xf numFmtId="180" fontId="22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40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40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40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40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40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40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40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40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40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40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22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2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77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78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80" fontId="22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77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2" fillId="0" borderId="0" applyFill="0" applyBorder="0" applyAlignment="0" applyProtection="0"/>
    <xf numFmtId="178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77" fontId="22" fillId="0" borderId="0" applyFill="0" applyBorder="0" applyAlignment="0" applyProtection="0"/>
    <xf numFmtId="184" fontId="22" fillId="0" borderId="0" applyFill="0" applyBorder="0" applyAlignment="0" applyProtection="0"/>
    <xf numFmtId="178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0" fontId="22" fillId="0" borderId="0" applyFill="0" applyBorder="0" applyAlignment="0" applyProtection="0"/>
    <xf numFmtId="188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0" fontId="43" fillId="0" borderId="0" applyNumberFormat="0" applyBorder="0" applyProtection="0"/>
    <xf numFmtId="188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9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40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2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165" fontId="8" fillId="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0" fontId="2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37" fontId="4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5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5" fillId="0" borderId="0"/>
    <xf numFmtId="37" fontId="42" fillId="0" borderId="0"/>
    <xf numFmtId="0" fontId="22" fillId="0" borderId="0"/>
    <xf numFmtId="0" fontId="25" fillId="0" borderId="0"/>
    <xf numFmtId="37" fontId="42" fillId="0" borderId="0"/>
    <xf numFmtId="0" fontId="22" fillId="0" borderId="0"/>
    <xf numFmtId="37" fontId="42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4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2" fontId="45" fillId="0" borderId="0"/>
    <xf numFmtId="37" fontId="42" fillId="0" borderId="0"/>
    <xf numFmtId="0" fontId="1" fillId="0" borderId="0"/>
    <xf numFmtId="192" fontId="45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193" fontId="45" fillId="0" borderId="0"/>
    <xf numFmtId="37" fontId="42" fillId="0" borderId="0"/>
    <xf numFmtId="193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5" fillId="0" borderId="0"/>
    <xf numFmtId="0" fontId="2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2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42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0" fontId="1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8" fillId="0" borderId="0" applyNumberFormat="0" applyFill="0" applyBorder="0" applyAlignment="0" applyProtection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37" fontId="42" fillId="0" borderId="0"/>
    <xf numFmtId="0" fontId="2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7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0" fontId="1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2" fillId="55" borderId="24" applyNumberFormat="0" applyFont="0" applyAlignment="0" applyProtection="0"/>
    <xf numFmtId="165" fontId="22" fillId="55" borderId="24" applyNumberFormat="0" applyFont="0" applyAlignment="0" applyProtection="0"/>
    <xf numFmtId="165" fontId="22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0" fillId="0" borderId="0"/>
    <xf numFmtId="0" fontId="50" fillId="0" borderId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165" fontId="10" fillId="6" borderId="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51" fillId="47" borderId="25" applyNumberFormat="0" applyAlignment="0" applyProtection="0"/>
    <xf numFmtId="165" fontId="51" fillId="47" borderId="2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165" fontId="3" fillId="0" borderId="1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165" fontId="4" fillId="0" borderId="2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7" fillId="0" borderId="27" applyNumberFormat="0" applyFill="0" applyAlignment="0" applyProtection="0"/>
    <xf numFmtId="165" fontId="57" fillId="0" borderId="27" applyNumberFormat="0" applyFill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165" fontId="5" fillId="0" borderId="3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165" fontId="16" fillId="0" borderId="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  <xf numFmtId="0" fontId="58" fillId="0" borderId="29" applyNumberFormat="0" applyFill="0" applyAlignment="0" applyProtection="0"/>
    <xf numFmtId="165" fontId="58" fillId="0" borderId="29" applyNumberFormat="0" applyFill="0" applyAlignment="0" applyProtection="0"/>
  </cellStyleXfs>
  <cellXfs count="102">
    <xf numFmtId="0" fontId="0" fillId="0" borderId="0" xfId="0"/>
    <xf numFmtId="0" fontId="18" fillId="0" borderId="0" xfId="0" applyFont="1" applyFill="1"/>
    <xf numFmtId="0" fontId="18" fillId="0" borderId="0" xfId="0" applyFont="1" applyFill="1" applyAlignment="1" applyProtection="1">
      <alignment horizontal="left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3" fontId="18" fillId="0" borderId="0" xfId="0" applyNumberFormat="1" applyFont="1" applyFill="1" applyAlignment="1" applyProtection="1">
      <alignment horizontal="right"/>
    </xf>
    <xf numFmtId="3" fontId="19" fillId="0" borderId="0" xfId="0" applyNumberFormat="1" applyFont="1" applyFill="1" applyAlignment="1">
      <alignment horizontal="right" indent="2"/>
    </xf>
    <xf numFmtId="3" fontId="19" fillId="0" borderId="0" xfId="0" applyNumberFormat="1" applyFont="1" applyFill="1" applyAlignment="1">
      <alignment horizontal="right"/>
    </xf>
    <xf numFmtId="3" fontId="19" fillId="0" borderId="0" xfId="0" applyNumberFormat="1" applyFont="1" applyFill="1" applyAlignment="1">
      <alignment horizontal="right" indent="3"/>
    </xf>
    <xf numFmtId="3" fontId="19" fillId="0" borderId="0" xfId="0" applyNumberFormat="1" applyFont="1" applyFill="1" applyAlignment="1">
      <alignment horizontal="right" indent="1"/>
    </xf>
    <xf numFmtId="3" fontId="19" fillId="0" borderId="0" xfId="0" applyNumberFormat="1" applyFont="1" applyFill="1" applyAlignment="1">
      <alignment horizontal="right" indent="4"/>
    </xf>
    <xf numFmtId="3" fontId="18" fillId="0" borderId="0" xfId="0" applyNumberFormat="1" applyFont="1" applyFill="1" applyBorder="1" applyAlignment="1">
      <alignment horizontal="right" indent="2"/>
    </xf>
    <xf numFmtId="3" fontId="18" fillId="0" borderId="0" xfId="0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>
      <alignment horizontal="right" indent="3"/>
    </xf>
    <xf numFmtId="3" fontId="18" fillId="0" borderId="0" xfId="0" applyNumberFormat="1" applyFont="1" applyFill="1" applyBorder="1" applyAlignment="1">
      <alignment horizontal="right" indent="1"/>
    </xf>
    <xf numFmtId="3" fontId="18" fillId="0" borderId="0" xfId="0" applyNumberFormat="1" applyFont="1" applyFill="1" applyBorder="1" applyAlignment="1">
      <alignment horizontal="right" indent="4"/>
    </xf>
    <xf numFmtId="164" fontId="18" fillId="0" borderId="0" xfId="0" applyNumberFormat="1" applyFont="1" applyFill="1" applyAlignment="1">
      <alignment horizontal="right" indent="2"/>
    </xf>
    <xf numFmtId="164" fontId="18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right" indent="3"/>
    </xf>
    <xf numFmtId="164" fontId="18" fillId="0" borderId="0" xfId="0" applyNumberFormat="1" applyFont="1" applyFill="1" applyAlignment="1">
      <alignment horizontal="right" indent="1"/>
    </xf>
    <xf numFmtId="164" fontId="18" fillId="0" borderId="0" xfId="0" applyNumberFormat="1" applyFont="1" applyFill="1" applyAlignment="1">
      <alignment horizontal="right" indent="4"/>
    </xf>
    <xf numFmtId="3" fontId="18" fillId="0" borderId="0" xfId="0" applyNumberFormat="1" applyFont="1" applyFill="1" applyAlignment="1">
      <alignment horizontal="right" indent="4"/>
    </xf>
    <xf numFmtId="3" fontId="18" fillId="0" borderId="0" xfId="0" applyNumberFormat="1" applyFont="1" applyFill="1" applyAlignment="1">
      <alignment horizontal="right"/>
    </xf>
    <xf numFmtId="3" fontId="18" fillId="0" borderId="0" xfId="0" applyNumberFormat="1" applyFont="1" applyFill="1" applyAlignment="1">
      <alignment horizontal="right" indent="5"/>
    </xf>
    <xf numFmtId="3" fontId="18" fillId="0" borderId="0" xfId="0" applyNumberFormat="1" applyFont="1" applyFill="1" applyAlignment="1">
      <alignment horizontal="right" indent="6"/>
    </xf>
    <xf numFmtId="3" fontId="18" fillId="0" borderId="0" xfId="0" applyNumberFormat="1" applyFont="1" applyFill="1" applyAlignment="1">
      <alignment horizontal="right" indent="3"/>
    </xf>
    <xf numFmtId="3" fontId="18" fillId="0" borderId="0" xfId="0" applyNumberFormat="1" applyFont="1" applyFill="1" applyAlignment="1">
      <alignment horizontal="right" indent="8"/>
    </xf>
    <xf numFmtId="3" fontId="19" fillId="0" borderId="0" xfId="0" applyNumberFormat="1" applyFont="1" applyFill="1" applyAlignment="1" applyProtection="1">
      <alignment horizontal="right" indent="2"/>
    </xf>
    <xf numFmtId="3" fontId="19" fillId="0" borderId="0" xfId="0" applyNumberFormat="1" applyFont="1" applyFill="1" applyAlignment="1" applyProtection="1">
      <alignment horizontal="right"/>
    </xf>
    <xf numFmtId="3" fontId="19" fillId="0" borderId="0" xfId="0" applyNumberFormat="1" applyFont="1" applyFill="1" applyAlignment="1" applyProtection="1">
      <alignment horizontal="right" indent="3"/>
    </xf>
    <xf numFmtId="3" fontId="19" fillId="0" borderId="0" xfId="0" applyNumberFormat="1" applyFont="1" applyFill="1" applyAlignment="1" applyProtection="1">
      <alignment horizontal="right" indent="1"/>
    </xf>
    <xf numFmtId="3" fontId="19" fillId="0" borderId="0" xfId="0" applyNumberFormat="1" applyFont="1" applyFill="1" applyAlignment="1" applyProtection="1">
      <alignment horizontal="right" indent="4"/>
    </xf>
    <xf numFmtId="3" fontId="18" fillId="0" borderId="0" xfId="0" applyNumberFormat="1" applyFont="1" applyFill="1" applyAlignment="1" applyProtection="1">
      <alignment horizontal="right" indent="2"/>
    </xf>
    <xf numFmtId="3" fontId="18" fillId="0" borderId="0" xfId="0" applyNumberFormat="1" applyFont="1" applyFill="1" applyAlignment="1" applyProtection="1">
      <alignment horizontal="right" indent="3"/>
    </xf>
    <xf numFmtId="3" fontId="18" fillId="0" borderId="0" xfId="0" applyNumberFormat="1" applyFont="1" applyFill="1" applyAlignment="1" applyProtection="1">
      <alignment horizontal="right" indent="1"/>
    </xf>
    <xf numFmtId="3" fontId="18" fillId="0" borderId="0" xfId="0" applyNumberFormat="1" applyFont="1" applyFill="1" applyAlignment="1" applyProtection="1">
      <alignment horizontal="right" indent="4"/>
    </xf>
    <xf numFmtId="164" fontId="20" fillId="0" borderId="0" xfId="0" applyNumberFormat="1" applyFont="1" applyFill="1" applyAlignment="1">
      <alignment horizontal="right" indent="2"/>
    </xf>
    <xf numFmtId="164" fontId="20" fillId="0" borderId="0" xfId="0" applyNumberFormat="1" applyFont="1" applyFill="1" applyAlignment="1">
      <alignment horizontal="right"/>
    </xf>
    <xf numFmtId="164" fontId="20" fillId="0" borderId="0" xfId="0" applyNumberFormat="1" applyFont="1" applyFill="1" applyAlignment="1">
      <alignment horizontal="right" indent="3"/>
    </xf>
    <xf numFmtId="164" fontId="20" fillId="0" borderId="0" xfId="0" applyNumberFormat="1" applyFont="1" applyFill="1" applyAlignment="1">
      <alignment horizontal="right" indent="1"/>
    </xf>
    <xf numFmtId="164" fontId="20" fillId="0" borderId="0" xfId="0" applyNumberFormat="1" applyFont="1" applyFill="1" applyAlignment="1">
      <alignment horizontal="right" indent="4"/>
    </xf>
    <xf numFmtId="164" fontId="21" fillId="0" borderId="0" xfId="0" applyNumberFormat="1" applyFont="1" applyFill="1" applyAlignment="1">
      <alignment horizontal="right" indent="2"/>
    </xf>
    <xf numFmtId="3" fontId="20" fillId="0" borderId="0" xfId="1" applyNumberFormat="1" applyFont="1" applyFill="1" applyAlignment="1">
      <alignment horizontal="right" indent="2"/>
    </xf>
    <xf numFmtId="3" fontId="20" fillId="0" borderId="0" xfId="1" applyNumberFormat="1" applyFont="1" applyFill="1" applyAlignment="1">
      <alignment horizontal="right"/>
    </xf>
    <xf numFmtId="3" fontId="20" fillId="0" borderId="0" xfId="0" applyNumberFormat="1" applyFont="1" applyFill="1" applyAlignment="1">
      <alignment horizontal="right" wrapText="1" indent="3"/>
    </xf>
    <xf numFmtId="3" fontId="20" fillId="0" borderId="0" xfId="0" applyNumberFormat="1" applyFont="1" applyFill="1" applyAlignment="1">
      <alignment horizontal="right" wrapText="1" indent="1"/>
    </xf>
    <xf numFmtId="3" fontId="20" fillId="0" borderId="0" xfId="0" applyNumberFormat="1" applyFont="1" applyFill="1" applyAlignment="1">
      <alignment horizontal="right" wrapText="1" indent="4"/>
    </xf>
    <xf numFmtId="3" fontId="20" fillId="0" borderId="0" xfId="0" applyNumberFormat="1" applyFont="1" applyFill="1" applyAlignment="1">
      <alignment horizontal="right" wrapText="1" indent="2"/>
    </xf>
    <xf numFmtId="3" fontId="21" fillId="0" borderId="0" xfId="0" applyNumberFormat="1" applyFont="1" applyFill="1" applyAlignment="1">
      <alignment horizontal="right" wrapText="1" indent="2"/>
    </xf>
    <xf numFmtId="3" fontId="20" fillId="0" borderId="0" xfId="1" applyNumberFormat="1" applyFont="1" applyFill="1" applyAlignment="1"/>
    <xf numFmtId="3" fontId="18" fillId="0" borderId="0" xfId="0" applyNumberFormat="1" applyFont="1" applyFill="1" applyAlignment="1">
      <alignment horizontal="right" wrapText="1" indent="3"/>
    </xf>
    <xf numFmtId="3" fontId="20" fillId="0" borderId="0" xfId="0" applyNumberFormat="1" applyFont="1" applyFill="1" applyAlignment="1">
      <alignment horizontal="right" indent="4"/>
    </xf>
    <xf numFmtId="3" fontId="20" fillId="0" borderId="0" xfId="0" applyNumberFormat="1" applyFont="1" applyFill="1" applyAlignment="1">
      <alignment horizontal="right"/>
    </xf>
    <xf numFmtId="3" fontId="20" fillId="0" borderId="0" xfId="0" applyNumberFormat="1" applyFont="1" applyFill="1" applyAlignment="1">
      <alignment horizontal="right" indent="5"/>
    </xf>
    <xf numFmtId="3" fontId="20" fillId="0" borderId="0" xfId="0" applyNumberFormat="1" applyFont="1" applyFill="1" applyAlignment="1">
      <alignment horizontal="right" indent="6"/>
    </xf>
    <xf numFmtId="3" fontId="20" fillId="0" borderId="0" xfId="0" applyNumberFormat="1" applyFont="1" applyFill="1" applyAlignment="1">
      <alignment horizontal="right" indent="3"/>
    </xf>
    <xf numFmtId="3" fontId="20" fillId="0" borderId="0" xfId="0" applyNumberFormat="1" applyFont="1" applyFill="1" applyAlignment="1">
      <alignment horizontal="right" indent="8"/>
    </xf>
    <xf numFmtId="3" fontId="24" fillId="0" borderId="0" xfId="0" applyNumberFormat="1" applyFont="1" applyFill="1" applyAlignment="1" applyProtection="1">
      <alignment horizontal="right" indent="2"/>
    </xf>
    <xf numFmtId="3" fontId="24" fillId="0" borderId="0" xfId="0" applyNumberFormat="1" applyFont="1" applyFill="1" applyAlignment="1" applyProtection="1">
      <alignment horizontal="right"/>
    </xf>
    <xf numFmtId="3" fontId="24" fillId="0" borderId="0" xfId="0" applyNumberFormat="1" applyFont="1" applyFill="1" applyAlignment="1" applyProtection="1">
      <alignment horizontal="right" indent="3"/>
    </xf>
    <xf numFmtId="3" fontId="24" fillId="0" borderId="0" xfId="0" applyNumberFormat="1" applyFont="1" applyFill="1" applyAlignment="1" applyProtection="1">
      <alignment horizontal="right" indent="1"/>
    </xf>
    <xf numFmtId="3" fontId="24" fillId="0" borderId="0" xfId="0" applyNumberFormat="1" applyFont="1" applyFill="1" applyAlignment="1" applyProtection="1">
      <alignment horizontal="right" indent="4"/>
    </xf>
    <xf numFmtId="3" fontId="19" fillId="0" borderId="0" xfId="0" applyNumberFormat="1" applyFont="1" applyFill="1" applyAlignment="1" applyProtection="1">
      <alignment horizontal="right" indent="5"/>
    </xf>
    <xf numFmtId="3" fontId="19" fillId="0" borderId="0" xfId="0" applyNumberFormat="1" applyFont="1" applyFill="1" applyAlignment="1" applyProtection="1">
      <alignment horizontal="right" indent="6"/>
    </xf>
    <xf numFmtId="3" fontId="19" fillId="0" borderId="0" xfId="0" applyNumberFormat="1" applyFont="1" applyFill="1" applyAlignment="1" applyProtection="1">
      <alignment horizontal="right" indent="8"/>
    </xf>
    <xf numFmtId="0" fontId="18" fillId="0" borderId="20" xfId="0" applyFont="1" applyFill="1" applyBorder="1" applyAlignment="1" applyProtection="1">
      <alignment horizontal="left"/>
    </xf>
    <xf numFmtId="3" fontId="18" fillId="0" borderId="20" xfId="0" applyNumberFormat="1" applyFont="1" applyFill="1" applyBorder="1" applyAlignment="1" applyProtection="1">
      <alignment horizontal="right"/>
    </xf>
    <xf numFmtId="0" fontId="18" fillId="0" borderId="20" xfId="0" applyFont="1" applyFill="1" applyBorder="1" applyAlignment="1">
      <alignment horizontal="right"/>
    </xf>
    <xf numFmtId="3" fontId="18" fillId="0" borderId="0" xfId="0" applyNumberFormat="1" applyFont="1" applyFill="1" applyBorder="1" applyAlignment="1" applyProtection="1">
      <alignment horizontal="right"/>
    </xf>
    <xf numFmtId="37" fontId="18" fillId="0" borderId="0" xfId="0" applyNumberFormat="1" applyFont="1" applyFill="1" applyProtection="1"/>
    <xf numFmtId="0" fontId="19" fillId="0" borderId="0" xfId="0" applyFont="1" applyFill="1"/>
    <xf numFmtId="3" fontId="19" fillId="0" borderId="0" xfId="0" applyNumberFormat="1" applyFont="1" applyFill="1"/>
    <xf numFmtId="3" fontId="23" fillId="0" borderId="0" xfId="1" applyNumberFormat="1" applyFont="1" applyFill="1" applyAlignment="1"/>
    <xf numFmtId="0" fontId="18" fillId="0" borderId="10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0" fontId="18" fillId="0" borderId="17" xfId="0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 wrapText="1"/>
    </xf>
    <xf numFmtId="0" fontId="18" fillId="0" borderId="19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indent="3"/>
    </xf>
    <xf numFmtId="0" fontId="19" fillId="0" borderId="0" xfId="0" applyFont="1" applyFill="1" applyAlignment="1" applyProtection="1">
      <alignment horizontal="left" indent="3"/>
    </xf>
    <xf numFmtId="0" fontId="18" fillId="0" borderId="0" xfId="0" applyFont="1" applyFill="1" applyAlignment="1" applyProtection="1">
      <alignment horizontal="left" indent="3"/>
    </xf>
    <xf numFmtId="0" fontId="18" fillId="0" borderId="0" xfId="0" applyFont="1" applyFill="1" applyBorder="1" applyAlignment="1" applyProtection="1">
      <alignment horizontal="left" indent="3"/>
    </xf>
    <xf numFmtId="0" fontId="20" fillId="0" borderId="0" xfId="0" applyFont="1" applyFill="1" applyBorder="1" applyAlignment="1" applyProtection="1">
      <alignment horizontal="left" indent="3"/>
    </xf>
    <xf numFmtId="0" fontId="20" fillId="0" borderId="0" xfId="0" applyFont="1" applyFill="1" applyAlignment="1" applyProtection="1">
      <alignment horizontal="left" indent="3"/>
    </xf>
    <xf numFmtId="0" fontId="20" fillId="0" borderId="0" xfId="0" applyFont="1" applyFill="1" applyAlignment="1">
      <alignment horizontal="left" indent="3"/>
    </xf>
    <xf numFmtId="0" fontId="24" fillId="0" borderId="0" xfId="0" applyFont="1" applyFill="1" applyAlignment="1" applyProtection="1">
      <alignment horizontal="left" indent="3"/>
    </xf>
    <xf numFmtId="0" fontId="18" fillId="0" borderId="30" xfId="0" applyFont="1" applyFill="1" applyBorder="1" applyAlignment="1" applyProtection="1">
      <alignment horizontal="center" vertical="center" wrapText="1"/>
    </xf>
    <xf numFmtId="0" fontId="18" fillId="0" borderId="31" xfId="0" applyFont="1" applyFill="1" applyBorder="1" applyAlignment="1" applyProtection="1">
      <alignment horizontal="center" vertical="center" wrapText="1"/>
    </xf>
    <xf numFmtId="0" fontId="18" fillId="0" borderId="32" xfId="0" applyFont="1" applyFill="1" applyBorder="1" applyAlignment="1" applyProtection="1">
      <alignment horizontal="center" vertical="center" wrapText="1"/>
    </xf>
  </cellXfs>
  <cellStyles count="42767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rmal_Hoja3" xfId="1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1217083</xdr:colOff>
      <xdr:row>63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464733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Y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3"/>
  <sheetViews>
    <sheetView showGridLines="0" tabSelected="1" zoomScale="70" zoomScaleNormal="70" workbookViewId="0">
      <selection activeCell="N24" sqref="N24"/>
    </sheetView>
  </sheetViews>
  <sheetFormatPr baseColWidth="10" defaultRowHeight="12.75"/>
  <cols>
    <col min="1" max="1" width="3.7109375" style="1" customWidth="1"/>
    <col min="2" max="2" width="68.140625" style="1" customWidth="1"/>
    <col min="3" max="3" width="9.7109375" style="1" customWidth="1"/>
    <col min="4" max="4" width="11.7109375" style="1" customWidth="1"/>
    <col min="5" max="5" width="3.28515625" style="1" customWidth="1"/>
    <col min="6" max="7" width="15.7109375" style="1" customWidth="1"/>
    <col min="8" max="8" width="11.7109375" style="1" customWidth="1"/>
    <col min="9" max="9" width="15.28515625" style="1" customWidth="1"/>
    <col min="10" max="10" width="10.5703125" style="1" customWidth="1"/>
    <col min="11" max="11" width="12.42578125" style="1" customWidth="1"/>
    <col min="12" max="13" width="11.5703125" style="1" customWidth="1"/>
    <col min="14" max="16384" width="11.42578125" style="1"/>
  </cols>
  <sheetData>
    <row r="2" spans="2:13">
      <c r="B2" s="2" t="s">
        <v>0</v>
      </c>
    </row>
    <row r="3" spans="2:13" ht="5.0999999999999996" customHeight="1"/>
    <row r="4" spans="2:13" ht="17.25" customHeight="1">
      <c r="B4" s="99" t="s">
        <v>1</v>
      </c>
      <c r="C4" s="76" t="s">
        <v>2</v>
      </c>
      <c r="D4" s="77"/>
      <c r="E4" s="77"/>
      <c r="F4" s="77"/>
      <c r="G4" s="77"/>
      <c r="H4" s="77"/>
      <c r="I4" s="77"/>
      <c r="J4" s="77"/>
      <c r="K4" s="77"/>
      <c r="L4" s="78"/>
      <c r="M4" s="3"/>
    </row>
    <row r="5" spans="2:13" ht="13.5" customHeight="1">
      <c r="B5" s="100"/>
      <c r="C5" s="79" t="s">
        <v>3</v>
      </c>
      <c r="D5" s="80" t="s">
        <v>4</v>
      </c>
      <c r="E5" s="81"/>
      <c r="F5" s="79" t="s">
        <v>5</v>
      </c>
      <c r="G5" s="86" t="s">
        <v>6</v>
      </c>
      <c r="H5" s="87"/>
      <c r="I5" s="79" t="s">
        <v>7</v>
      </c>
      <c r="J5" s="79" t="s">
        <v>8</v>
      </c>
      <c r="K5" s="89" t="s">
        <v>9</v>
      </c>
      <c r="L5" s="89" t="s">
        <v>10</v>
      </c>
      <c r="M5" s="4"/>
    </row>
    <row r="6" spans="2:13" ht="15" customHeight="1">
      <c r="B6" s="100"/>
      <c r="C6" s="79"/>
      <c r="D6" s="82"/>
      <c r="E6" s="83"/>
      <c r="F6" s="79"/>
      <c r="G6" s="74" t="s">
        <v>11</v>
      </c>
      <c r="H6" s="74" t="s">
        <v>12</v>
      </c>
      <c r="I6" s="88"/>
      <c r="J6" s="88"/>
      <c r="K6" s="90"/>
      <c r="L6" s="90"/>
      <c r="M6" s="5"/>
    </row>
    <row r="7" spans="2:13" ht="12.75" customHeight="1">
      <c r="B7" s="101"/>
      <c r="C7" s="79"/>
      <c r="D7" s="84"/>
      <c r="E7" s="85"/>
      <c r="F7" s="79"/>
      <c r="G7" s="75"/>
      <c r="H7" s="75"/>
      <c r="I7" s="88"/>
      <c r="J7" s="88"/>
      <c r="K7" s="90"/>
      <c r="L7" s="90"/>
      <c r="M7" s="5"/>
    </row>
    <row r="8" spans="2:13" ht="5.0999999999999996" customHeight="1">
      <c r="B8" s="91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2:13">
      <c r="B9" s="92" t="s">
        <v>13</v>
      </c>
      <c r="C9" s="7">
        <f t="shared" ref="C9:L9" si="0">SUM(C11:C14)</f>
        <v>229</v>
      </c>
      <c r="D9" s="8">
        <f t="shared" si="0"/>
        <v>11286</v>
      </c>
      <c r="E9" s="8"/>
      <c r="F9" s="9">
        <f t="shared" si="0"/>
        <v>35569</v>
      </c>
      <c r="G9" s="9">
        <f t="shared" si="0"/>
        <v>52539</v>
      </c>
      <c r="H9" s="10">
        <f t="shared" si="0"/>
        <v>38266</v>
      </c>
      <c r="I9" s="11">
        <f t="shared" si="0"/>
        <v>76</v>
      </c>
      <c r="J9" s="7">
        <f t="shared" si="0"/>
        <v>7561</v>
      </c>
      <c r="K9" s="7">
        <f t="shared" si="0"/>
        <v>899</v>
      </c>
      <c r="L9" s="7">
        <f t="shared" si="0"/>
        <v>3610</v>
      </c>
      <c r="M9" s="7"/>
    </row>
    <row r="10" spans="2:13" ht="5.0999999999999996" customHeight="1">
      <c r="B10" s="93"/>
      <c r="C10" s="12"/>
      <c r="D10" s="13"/>
      <c r="E10" s="13"/>
      <c r="F10" s="14"/>
      <c r="G10" s="14"/>
      <c r="H10" s="15"/>
      <c r="I10" s="16"/>
      <c r="J10" s="12"/>
      <c r="K10" s="12"/>
      <c r="L10" s="12"/>
      <c r="M10" s="12"/>
    </row>
    <row r="11" spans="2:13">
      <c r="B11" s="93" t="s">
        <v>14</v>
      </c>
      <c r="C11" s="17">
        <v>98</v>
      </c>
      <c r="D11" s="18">
        <v>1081</v>
      </c>
      <c r="E11" s="18"/>
      <c r="F11" s="19">
        <v>0</v>
      </c>
      <c r="G11" s="19">
        <v>0</v>
      </c>
      <c r="H11" s="20">
        <v>0</v>
      </c>
      <c r="I11" s="21">
        <v>0</v>
      </c>
      <c r="J11" s="17">
        <v>1117</v>
      </c>
      <c r="K11" s="17">
        <v>235</v>
      </c>
      <c r="L11" s="17">
        <v>579</v>
      </c>
      <c r="M11" s="17"/>
    </row>
    <row r="12" spans="2:13">
      <c r="B12" s="93" t="s">
        <v>15</v>
      </c>
      <c r="C12" s="17">
        <v>27</v>
      </c>
      <c r="D12" s="18">
        <v>2683</v>
      </c>
      <c r="E12" s="18"/>
      <c r="F12" s="19">
        <v>8883</v>
      </c>
      <c r="G12" s="19">
        <v>10627</v>
      </c>
      <c r="H12" s="20">
        <v>8858</v>
      </c>
      <c r="I12" s="21">
        <v>27</v>
      </c>
      <c r="J12" s="17">
        <v>1863</v>
      </c>
      <c r="K12" s="17">
        <v>257</v>
      </c>
      <c r="L12" s="17">
        <v>790</v>
      </c>
      <c r="M12" s="17"/>
    </row>
    <row r="13" spans="2:13" ht="14.25" customHeight="1">
      <c r="B13" s="93" t="s">
        <v>16</v>
      </c>
      <c r="C13" s="17">
        <v>64</v>
      </c>
      <c r="D13" s="18">
        <v>4594</v>
      </c>
      <c r="E13" s="18"/>
      <c r="F13" s="19">
        <v>17760</v>
      </c>
      <c r="G13" s="19">
        <v>27010</v>
      </c>
      <c r="H13" s="20">
        <v>18075</v>
      </c>
      <c r="I13" s="21">
        <v>34</v>
      </c>
      <c r="J13" s="17">
        <v>3229</v>
      </c>
      <c r="K13" s="17">
        <v>100</v>
      </c>
      <c r="L13" s="17">
        <v>1387</v>
      </c>
      <c r="M13" s="17"/>
    </row>
    <row r="14" spans="2:13">
      <c r="B14" s="93" t="s">
        <v>17</v>
      </c>
      <c r="C14" s="17">
        <v>40</v>
      </c>
      <c r="D14" s="18">
        <v>2928</v>
      </c>
      <c r="E14" s="18"/>
      <c r="F14" s="19">
        <v>8926</v>
      </c>
      <c r="G14" s="19">
        <v>14902</v>
      </c>
      <c r="H14" s="20">
        <v>11333</v>
      </c>
      <c r="I14" s="21">
        <v>15</v>
      </c>
      <c r="J14" s="17">
        <v>1352</v>
      </c>
      <c r="K14" s="17">
        <v>307</v>
      </c>
      <c r="L14" s="17">
        <v>854</v>
      </c>
      <c r="M14" s="17"/>
    </row>
    <row r="15" spans="2:13" ht="5.0999999999999996" customHeight="1">
      <c r="B15" s="91"/>
      <c r="C15" s="22"/>
      <c r="D15" s="23"/>
      <c r="E15" s="23"/>
      <c r="F15" s="24"/>
      <c r="G15" s="25"/>
      <c r="H15" s="26"/>
      <c r="I15" s="27"/>
      <c r="J15" s="26"/>
      <c r="K15" s="22"/>
      <c r="L15" s="26"/>
      <c r="M15" s="26"/>
    </row>
    <row r="16" spans="2:13">
      <c r="B16" s="92" t="s">
        <v>18</v>
      </c>
      <c r="C16" s="28">
        <f>SUM(C18:C36)</f>
        <v>4505</v>
      </c>
      <c r="D16" s="29">
        <f>SUM(D18:D36)</f>
        <v>239382</v>
      </c>
      <c r="E16" s="29"/>
      <c r="F16" s="30">
        <f t="shared" ref="F16:L16" si="1">SUM(F18:F36)</f>
        <v>624835</v>
      </c>
      <c r="G16" s="30">
        <f t="shared" si="1"/>
        <v>920617.75</v>
      </c>
      <c r="H16" s="31">
        <f t="shared" si="1"/>
        <v>659788.81333333335</v>
      </c>
      <c r="I16" s="32">
        <f t="shared" si="1"/>
        <v>8254</v>
      </c>
      <c r="J16" s="28">
        <f t="shared" si="1"/>
        <v>20136</v>
      </c>
      <c r="K16" s="28">
        <f t="shared" si="1"/>
        <v>73875</v>
      </c>
      <c r="L16" s="28">
        <f t="shared" si="1"/>
        <v>11043</v>
      </c>
      <c r="M16" s="28"/>
    </row>
    <row r="17" spans="2:13" ht="5.0999999999999996" customHeight="1">
      <c r="B17" s="91"/>
      <c r="C17" s="33"/>
      <c r="D17" s="6"/>
      <c r="E17" s="6"/>
      <c r="F17" s="34"/>
      <c r="G17" s="34"/>
      <c r="H17" s="35"/>
      <c r="I17" s="36"/>
      <c r="J17" s="33"/>
      <c r="K17" s="33"/>
      <c r="L17" s="33"/>
      <c r="M17" s="33"/>
    </row>
    <row r="18" spans="2:13">
      <c r="B18" s="91" t="s">
        <v>19</v>
      </c>
      <c r="C18" s="17">
        <v>74</v>
      </c>
      <c r="D18" s="18">
        <v>2847</v>
      </c>
      <c r="E18" s="18"/>
      <c r="F18" s="19">
        <v>13972</v>
      </c>
      <c r="G18" s="19">
        <v>21570</v>
      </c>
      <c r="H18" s="20">
        <v>11176</v>
      </c>
      <c r="I18" s="21">
        <v>113</v>
      </c>
      <c r="J18" s="17">
        <v>0</v>
      </c>
      <c r="K18" s="17">
        <v>1223</v>
      </c>
      <c r="L18" s="17">
        <v>0</v>
      </c>
      <c r="M18" s="17"/>
    </row>
    <row r="19" spans="2:13">
      <c r="B19" s="93" t="s">
        <v>20</v>
      </c>
      <c r="C19" s="17">
        <v>79</v>
      </c>
      <c r="D19" s="18">
        <v>5602</v>
      </c>
      <c r="E19" s="18"/>
      <c r="F19" s="19">
        <v>20843</v>
      </c>
      <c r="G19" s="19">
        <v>27552</v>
      </c>
      <c r="H19" s="20">
        <v>20761</v>
      </c>
      <c r="I19" s="21">
        <v>187</v>
      </c>
      <c r="J19" s="17">
        <v>0</v>
      </c>
      <c r="K19" s="17">
        <v>0</v>
      </c>
      <c r="L19" s="17">
        <v>0</v>
      </c>
      <c r="M19" s="17"/>
    </row>
    <row r="20" spans="2:13">
      <c r="B20" s="94" t="s">
        <v>21</v>
      </c>
      <c r="C20" s="17">
        <v>104</v>
      </c>
      <c r="D20" s="18">
        <v>4763</v>
      </c>
      <c r="E20" s="18"/>
      <c r="F20" s="19">
        <v>23241</v>
      </c>
      <c r="G20" s="19">
        <v>37947</v>
      </c>
      <c r="H20" s="20">
        <v>22181</v>
      </c>
      <c r="I20" s="21">
        <v>585</v>
      </c>
      <c r="J20" s="17">
        <v>0</v>
      </c>
      <c r="K20" s="17">
        <v>3208</v>
      </c>
      <c r="L20" s="17">
        <v>0</v>
      </c>
      <c r="M20" s="17"/>
    </row>
    <row r="21" spans="2:13">
      <c r="B21" s="94" t="s">
        <v>22</v>
      </c>
      <c r="C21" s="17">
        <v>30</v>
      </c>
      <c r="D21" s="18">
        <v>0</v>
      </c>
      <c r="E21" s="18"/>
      <c r="F21" s="19">
        <v>0</v>
      </c>
      <c r="G21" s="19">
        <v>0</v>
      </c>
      <c r="H21" s="20">
        <v>0</v>
      </c>
      <c r="I21" s="21">
        <v>0</v>
      </c>
      <c r="J21" s="17">
        <v>0</v>
      </c>
      <c r="K21" s="17">
        <v>0</v>
      </c>
      <c r="L21" s="17">
        <v>0</v>
      </c>
      <c r="M21" s="17"/>
    </row>
    <row r="22" spans="2:13">
      <c r="B22" s="95" t="s">
        <v>23</v>
      </c>
      <c r="C22" s="37">
        <v>56</v>
      </c>
      <c r="D22" s="38">
        <v>0</v>
      </c>
      <c r="E22" s="38"/>
      <c r="F22" s="39">
        <v>0</v>
      </c>
      <c r="G22" s="39">
        <v>20440</v>
      </c>
      <c r="H22" s="40">
        <v>0</v>
      </c>
      <c r="I22" s="41">
        <v>0</v>
      </c>
      <c r="J22" s="37">
        <v>0</v>
      </c>
      <c r="K22" s="37">
        <v>0</v>
      </c>
      <c r="L22" s="37">
        <v>0</v>
      </c>
      <c r="M22" s="17"/>
    </row>
    <row r="23" spans="2:13">
      <c r="B23" s="95" t="s">
        <v>24</v>
      </c>
      <c r="C23" s="37">
        <v>10</v>
      </c>
      <c r="D23" s="38">
        <v>2307</v>
      </c>
      <c r="E23" s="38"/>
      <c r="F23" s="39">
        <v>2307</v>
      </c>
      <c r="G23" s="39">
        <v>2090</v>
      </c>
      <c r="H23" s="40">
        <v>2298</v>
      </c>
      <c r="I23" s="41">
        <v>0</v>
      </c>
      <c r="J23" s="37">
        <v>0</v>
      </c>
      <c r="K23" s="37">
        <v>0</v>
      </c>
      <c r="L23" s="37">
        <v>0</v>
      </c>
      <c r="M23" s="17"/>
    </row>
    <row r="24" spans="2:13">
      <c r="B24" s="96" t="s">
        <v>25</v>
      </c>
      <c r="C24" s="37">
        <v>39</v>
      </c>
      <c r="D24" s="38">
        <v>782</v>
      </c>
      <c r="E24" s="38"/>
      <c r="F24" s="39">
        <v>5841</v>
      </c>
      <c r="G24" s="39">
        <v>14692</v>
      </c>
      <c r="H24" s="40">
        <v>7123</v>
      </c>
      <c r="I24" s="41">
        <v>21</v>
      </c>
      <c r="J24" s="37">
        <v>0</v>
      </c>
      <c r="K24" s="37">
        <v>2812</v>
      </c>
      <c r="L24" s="37">
        <v>0</v>
      </c>
      <c r="M24" s="17"/>
    </row>
    <row r="25" spans="2:13">
      <c r="B25" s="96" t="s">
        <v>26</v>
      </c>
      <c r="C25" s="37">
        <v>189</v>
      </c>
      <c r="D25" s="38">
        <v>9662</v>
      </c>
      <c r="E25" s="38"/>
      <c r="F25" s="39">
        <v>66894</v>
      </c>
      <c r="G25" s="39">
        <v>68985</v>
      </c>
      <c r="H25" s="40">
        <v>60097</v>
      </c>
      <c r="I25" s="41">
        <v>266</v>
      </c>
      <c r="J25" s="37">
        <v>0</v>
      </c>
      <c r="K25" s="37">
        <v>9142</v>
      </c>
      <c r="L25" s="37">
        <v>0</v>
      </c>
      <c r="M25" s="17"/>
    </row>
    <row r="26" spans="2:13">
      <c r="B26" s="96" t="s">
        <v>27</v>
      </c>
      <c r="C26" s="37">
        <v>149</v>
      </c>
      <c r="D26" s="38">
        <v>3353</v>
      </c>
      <c r="E26" s="38"/>
      <c r="F26" s="39">
        <v>44061</v>
      </c>
      <c r="G26" s="39">
        <v>60726</v>
      </c>
      <c r="H26" s="40">
        <v>49197</v>
      </c>
      <c r="I26" s="41">
        <v>391</v>
      </c>
      <c r="J26" s="37">
        <v>0</v>
      </c>
      <c r="K26" s="37">
        <v>840</v>
      </c>
      <c r="L26" s="37">
        <v>0</v>
      </c>
      <c r="M26" s="17"/>
    </row>
    <row r="27" spans="2:13">
      <c r="B27" s="96" t="s">
        <v>28</v>
      </c>
      <c r="C27" s="37">
        <v>493</v>
      </c>
      <c r="D27" s="38">
        <v>16895</v>
      </c>
      <c r="E27" s="38"/>
      <c r="F27" s="39">
        <v>123029</v>
      </c>
      <c r="G27" s="39">
        <v>179813</v>
      </c>
      <c r="H27" s="40">
        <v>136770</v>
      </c>
      <c r="I27" s="41">
        <v>836</v>
      </c>
      <c r="J27" s="37">
        <v>2711</v>
      </c>
      <c r="K27" s="37">
        <v>5304</v>
      </c>
      <c r="L27" s="37">
        <v>994</v>
      </c>
      <c r="M27" s="17"/>
    </row>
    <row r="28" spans="2:13">
      <c r="B28" s="96" t="s">
        <v>29</v>
      </c>
      <c r="C28" s="37">
        <v>93</v>
      </c>
      <c r="D28" s="38">
        <v>10675</v>
      </c>
      <c r="E28" s="38"/>
      <c r="F28" s="39">
        <v>25932</v>
      </c>
      <c r="G28" s="39">
        <v>12045</v>
      </c>
      <c r="H28" s="40">
        <v>33952</v>
      </c>
      <c r="I28" s="41">
        <v>88</v>
      </c>
      <c r="J28" s="37">
        <v>0</v>
      </c>
      <c r="K28" s="37">
        <v>0</v>
      </c>
      <c r="L28" s="37">
        <v>0</v>
      </c>
      <c r="M28" s="17"/>
    </row>
    <row r="29" spans="2:13">
      <c r="B29" s="96" t="s">
        <v>30</v>
      </c>
      <c r="C29" s="37">
        <v>303</v>
      </c>
      <c r="D29" s="38">
        <v>1705</v>
      </c>
      <c r="E29" s="38"/>
      <c r="F29" s="39">
        <v>94254</v>
      </c>
      <c r="G29" s="39">
        <v>122275</v>
      </c>
      <c r="H29" s="40">
        <v>102478</v>
      </c>
      <c r="I29" s="41">
        <v>6</v>
      </c>
      <c r="J29" s="37">
        <v>0</v>
      </c>
      <c r="K29" s="37">
        <v>0</v>
      </c>
      <c r="L29" s="37">
        <v>0</v>
      </c>
      <c r="M29" s="17"/>
    </row>
    <row r="30" spans="2:13" ht="12.75" customHeight="1">
      <c r="B30" s="96" t="s">
        <v>31</v>
      </c>
      <c r="C30" s="37">
        <v>42</v>
      </c>
      <c r="D30" s="38">
        <v>610</v>
      </c>
      <c r="E30" s="38"/>
      <c r="F30" s="39">
        <v>6561</v>
      </c>
      <c r="G30" s="39">
        <v>14382</v>
      </c>
      <c r="H30" s="40">
        <v>6906</v>
      </c>
      <c r="I30" s="41">
        <v>0</v>
      </c>
      <c r="J30" s="37">
        <v>0</v>
      </c>
      <c r="K30" s="37">
        <v>0</v>
      </c>
      <c r="L30" s="37">
        <v>0</v>
      </c>
      <c r="M30" s="17"/>
    </row>
    <row r="31" spans="2:13" ht="12.75" customHeight="1">
      <c r="B31" s="96" t="s">
        <v>32</v>
      </c>
      <c r="C31" s="37">
        <v>78</v>
      </c>
      <c r="D31" s="38">
        <v>0</v>
      </c>
      <c r="E31" s="38"/>
      <c r="F31" s="39">
        <v>0</v>
      </c>
      <c r="G31" s="39">
        <v>0</v>
      </c>
      <c r="H31" s="40">
        <v>0</v>
      </c>
      <c r="I31" s="41">
        <v>1</v>
      </c>
      <c r="J31" s="37">
        <v>1547</v>
      </c>
      <c r="K31" s="37">
        <v>0</v>
      </c>
      <c r="L31" s="37">
        <v>1811</v>
      </c>
      <c r="M31" s="42"/>
    </row>
    <row r="32" spans="2:13">
      <c r="B32" s="96" t="s">
        <v>33</v>
      </c>
      <c r="C32" s="37">
        <v>91</v>
      </c>
      <c r="D32" s="38">
        <v>6653</v>
      </c>
      <c r="E32" s="38"/>
      <c r="F32" s="39">
        <v>22479</v>
      </c>
      <c r="G32" s="39">
        <v>33215</v>
      </c>
      <c r="H32" s="40">
        <v>23129</v>
      </c>
      <c r="I32" s="41">
        <v>130</v>
      </c>
      <c r="J32" s="37">
        <v>2383</v>
      </c>
      <c r="K32" s="37">
        <v>0</v>
      </c>
      <c r="L32" s="37">
        <v>806</v>
      </c>
      <c r="M32" s="17"/>
    </row>
    <row r="33" spans="2:13">
      <c r="B33" s="96" t="s">
        <v>34</v>
      </c>
      <c r="C33" s="37">
        <v>560</v>
      </c>
      <c r="D33" s="38">
        <v>30745</v>
      </c>
      <c r="E33" s="38"/>
      <c r="F33" s="39">
        <v>132854</v>
      </c>
      <c r="G33" s="39">
        <v>204422</v>
      </c>
      <c r="H33" s="40">
        <v>145757</v>
      </c>
      <c r="I33" s="41">
        <v>956</v>
      </c>
      <c r="J33" s="37">
        <v>2286</v>
      </c>
      <c r="K33" s="37">
        <v>14850</v>
      </c>
      <c r="L33" s="37">
        <v>1341</v>
      </c>
      <c r="M33" s="17"/>
    </row>
    <row r="34" spans="2:13">
      <c r="B34" s="96" t="s">
        <v>35</v>
      </c>
      <c r="C34" s="43">
        <v>216</v>
      </c>
      <c r="D34" s="44">
        <v>8621</v>
      </c>
      <c r="E34" s="44"/>
      <c r="F34" s="45">
        <v>28601</v>
      </c>
      <c r="G34" s="45">
        <v>78290</v>
      </c>
      <c r="H34" s="46">
        <v>27317.98</v>
      </c>
      <c r="I34" s="47">
        <v>129</v>
      </c>
      <c r="J34" s="48">
        <v>675</v>
      </c>
      <c r="K34" s="48">
        <v>2437</v>
      </c>
      <c r="L34" s="48">
        <v>34</v>
      </c>
      <c r="M34" s="49"/>
    </row>
    <row r="35" spans="2:13">
      <c r="B35" s="96" t="s">
        <v>36</v>
      </c>
      <c r="C35" s="37">
        <v>61</v>
      </c>
      <c r="D35" s="38">
        <v>3386</v>
      </c>
      <c r="E35" s="38"/>
      <c r="F35" s="39">
        <v>13966</v>
      </c>
      <c r="G35" s="39">
        <v>22173.749999999996</v>
      </c>
      <c r="H35" s="40">
        <v>10645.833333333334</v>
      </c>
      <c r="I35" s="41">
        <v>79</v>
      </c>
      <c r="J35" s="37">
        <v>273</v>
      </c>
      <c r="K35" s="37">
        <v>1495</v>
      </c>
      <c r="L35" s="37" t="s">
        <v>37</v>
      </c>
      <c r="M35" s="17"/>
    </row>
    <row r="36" spans="2:13" ht="15.75">
      <c r="B36" s="96" t="s">
        <v>38</v>
      </c>
      <c r="C36" s="43">
        <v>1838</v>
      </c>
      <c r="D36" s="50">
        <v>130776</v>
      </c>
      <c r="E36" s="73" t="s">
        <v>58</v>
      </c>
      <c r="F36" s="39" t="s">
        <v>37</v>
      </c>
      <c r="G36" s="45" t="s">
        <v>37</v>
      </c>
      <c r="H36" s="40" t="s">
        <v>37</v>
      </c>
      <c r="I36" s="41">
        <v>4466</v>
      </c>
      <c r="J36" s="37">
        <v>10261</v>
      </c>
      <c r="K36" s="37">
        <v>32564</v>
      </c>
      <c r="L36" s="48">
        <v>6057</v>
      </c>
      <c r="M36" s="51"/>
    </row>
    <row r="37" spans="2:13" ht="5.0999999999999996" customHeight="1">
      <c r="B37" s="97"/>
      <c r="C37" s="52"/>
      <c r="D37" s="53"/>
      <c r="E37" s="53"/>
      <c r="F37" s="54"/>
      <c r="G37" s="55"/>
      <c r="H37" s="56"/>
      <c r="I37" s="57"/>
      <c r="J37" s="56"/>
      <c r="K37" s="52"/>
      <c r="L37" s="56"/>
      <c r="M37" s="26"/>
    </row>
    <row r="38" spans="2:13">
      <c r="B38" s="98" t="s">
        <v>39</v>
      </c>
      <c r="C38" s="58">
        <f t="shared" ref="C38:L38" si="2">SUM(C40:C56)</f>
        <v>3613</v>
      </c>
      <c r="D38" s="59">
        <f t="shared" si="2"/>
        <v>197841</v>
      </c>
      <c r="E38" s="59"/>
      <c r="F38" s="60">
        <f t="shared" si="2"/>
        <v>666908</v>
      </c>
      <c r="G38" s="60">
        <f t="shared" si="2"/>
        <v>1368136</v>
      </c>
      <c r="H38" s="61">
        <f t="shared" si="2"/>
        <v>657813</v>
      </c>
      <c r="I38" s="62">
        <f t="shared" si="2"/>
        <v>3572</v>
      </c>
      <c r="J38" s="58">
        <f t="shared" si="2"/>
        <v>55619</v>
      </c>
      <c r="K38" s="58">
        <f t="shared" si="2"/>
        <v>33500</v>
      </c>
      <c r="L38" s="58">
        <f t="shared" si="2"/>
        <v>20864</v>
      </c>
      <c r="M38" s="28"/>
    </row>
    <row r="39" spans="2:13" ht="5.0999999999999996" customHeight="1">
      <c r="B39" s="92"/>
      <c r="C39" s="32"/>
      <c r="D39" s="29"/>
      <c r="E39" s="29"/>
      <c r="F39" s="63"/>
      <c r="G39" s="64"/>
      <c r="H39" s="30"/>
      <c r="I39" s="65"/>
      <c r="J39" s="30"/>
      <c r="K39" s="32"/>
      <c r="L39" s="30"/>
      <c r="M39" s="30"/>
    </row>
    <row r="40" spans="2:13">
      <c r="B40" s="93" t="s">
        <v>40</v>
      </c>
      <c r="C40" s="17">
        <v>214</v>
      </c>
      <c r="D40" s="18">
        <v>10024</v>
      </c>
      <c r="E40" s="18"/>
      <c r="F40" s="19">
        <v>94254</v>
      </c>
      <c r="G40" s="19">
        <v>122275</v>
      </c>
      <c r="H40" s="20">
        <v>102478</v>
      </c>
      <c r="I40" s="21">
        <v>6</v>
      </c>
      <c r="J40" s="17">
        <v>0</v>
      </c>
      <c r="K40" s="17">
        <v>0</v>
      </c>
      <c r="L40" s="17">
        <v>0</v>
      </c>
      <c r="M40" s="17"/>
    </row>
    <row r="41" spans="2:13">
      <c r="B41" s="93" t="s">
        <v>41</v>
      </c>
      <c r="C41" s="17">
        <v>180</v>
      </c>
      <c r="D41" s="18">
        <v>9176</v>
      </c>
      <c r="E41" s="18"/>
      <c r="F41" s="19">
        <v>20788</v>
      </c>
      <c r="G41" s="19">
        <v>68914</v>
      </c>
      <c r="H41" s="20">
        <v>20568</v>
      </c>
      <c r="I41" s="21">
        <v>105</v>
      </c>
      <c r="J41" s="17">
        <v>2718</v>
      </c>
      <c r="K41" s="17">
        <v>779</v>
      </c>
      <c r="L41" s="17">
        <v>729</v>
      </c>
      <c r="M41" s="17"/>
    </row>
    <row r="42" spans="2:13">
      <c r="B42" s="93" t="s">
        <v>42</v>
      </c>
      <c r="C42" s="17">
        <v>203</v>
      </c>
      <c r="D42" s="18">
        <v>12020</v>
      </c>
      <c r="E42" s="18"/>
      <c r="F42" s="19">
        <v>34653</v>
      </c>
      <c r="G42" s="19">
        <v>74431</v>
      </c>
      <c r="H42" s="20">
        <v>35185</v>
      </c>
      <c r="I42" s="21">
        <v>126</v>
      </c>
      <c r="J42" s="17">
        <v>3405</v>
      </c>
      <c r="K42" s="17">
        <v>2181</v>
      </c>
      <c r="L42" s="17">
        <v>968</v>
      </c>
      <c r="M42" s="17"/>
    </row>
    <row r="43" spans="2:13">
      <c r="B43" s="93" t="s">
        <v>43</v>
      </c>
      <c r="C43" s="17">
        <v>160</v>
      </c>
      <c r="D43" s="18">
        <v>9580</v>
      </c>
      <c r="E43" s="18"/>
      <c r="F43" s="19">
        <v>28937</v>
      </c>
      <c r="G43" s="19">
        <v>58402</v>
      </c>
      <c r="H43" s="20">
        <v>27194</v>
      </c>
      <c r="I43" s="21">
        <v>516</v>
      </c>
      <c r="J43" s="17">
        <v>2334</v>
      </c>
      <c r="K43" s="17">
        <v>1835</v>
      </c>
      <c r="L43" s="17">
        <v>1135</v>
      </c>
      <c r="M43" s="17"/>
    </row>
    <row r="44" spans="2:13">
      <c r="B44" s="93" t="s">
        <v>44</v>
      </c>
      <c r="C44" s="17">
        <v>235</v>
      </c>
      <c r="D44" s="18">
        <v>15258</v>
      </c>
      <c r="E44" s="18"/>
      <c r="F44" s="19">
        <v>51568</v>
      </c>
      <c r="G44" s="19">
        <v>85949</v>
      </c>
      <c r="H44" s="20">
        <v>53441</v>
      </c>
      <c r="I44" s="21">
        <v>242</v>
      </c>
      <c r="J44" s="17">
        <v>5026</v>
      </c>
      <c r="K44" s="17">
        <v>1960</v>
      </c>
      <c r="L44" s="17">
        <v>1596</v>
      </c>
      <c r="M44" s="17"/>
    </row>
    <row r="45" spans="2:13">
      <c r="B45" s="93" t="s">
        <v>45</v>
      </c>
      <c r="C45" s="17">
        <v>191</v>
      </c>
      <c r="D45" s="18">
        <v>7129</v>
      </c>
      <c r="E45" s="18"/>
      <c r="F45" s="19">
        <v>20345</v>
      </c>
      <c r="G45" s="19">
        <v>69711</v>
      </c>
      <c r="H45" s="20">
        <v>6475</v>
      </c>
      <c r="I45" s="21">
        <v>89</v>
      </c>
      <c r="J45" s="17">
        <v>1966</v>
      </c>
      <c r="K45" s="17">
        <v>730</v>
      </c>
      <c r="L45" s="17">
        <v>879</v>
      </c>
      <c r="M45" s="17"/>
    </row>
    <row r="46" spans="2:13">
      <c r="B46" s="93" t="s">
        <v>46</v>
      </c>
      <c r="C46" s="17">
        <v>460</v>
      </c>
      <c r="D46" s="18">
        <v>23219</v>
      </c>
      <c r="E46" s="18"/>
      <c r="F46" s="19">
        <v>73731</v>
      </c>
      <c r="G46" s="19">
        <v>167465</v>
      </c>
      <c r="H46" s="20">
        <v>73052</v>
      </c>
      <c r="I46" s="21">
        <v>429</v>
      </c>
      <c r="J46" s="17">
        <v>5678</v>
      </c>
      <c r="K46" s="17">
        <v>2485</v>
      </c>
      <c r="L46" s="17">
        <v>3056</v>
      </c>
      <c r="M46" s="17"/>
    </row>
    <row r="47" spans="2:13">
      <c r="B47" s="93" t="s">
        <v>47</v>
      </c>
      <c r="C47" s="17">
        <v>143</v>
      </c>
      <c r="D47" s="18">
        <v>8261</v>
      </c>
      <c r="E47" s="18"/>
      <c r="F47" s="19">
        <v>20878</v>
      </c>
      <c r="G47" s="19">
        <v>57273</v>
      </c>
      <c r="H47" s="20">
        <v>19506</v>
      </c>
      <c r="I47" s="21">
        <v>112</v>
      </c>
      <c r="J47" s="17">
        <v>1692</v>
      </c>
      <c r="K47" s="17">
        <v>1117</v>
      </c>
      <c r="L47" s="17">
        <v>796</v>
      </c>
      <c r="M47" s="17"/>
    </row>
    <row r="48" spans="2:13">
      <c r="B48" s="93" t="s">
        <v>48</v>
      </c>
      <c r="C48" s="17">
        <v>297</v>
      </c>
      <c r="D48" s="18">
        <v>8318</v>
      </c>
      <c r="E48" s="18"/>
      <c r="F48" s="19">
        <v>26567</v>
      </c>
      <c r="G48" s="19">
        <v>107797</v>
      </c>
      <c r="H48" s="20">
        <v>27697</v>
      </c>
      <c r="I48" s="21">
        <v>118</v>
      </c>
      <c r="J48" s="17">
        <v>1776</v>
      </c>
      <c r="K48" s="17">
        <v>540</v>
      </c>
      <c r="L48" s="17">
        <v>634</v>
      </c>
      <c r="M48" s="17"/>
    </row>
    <row r="49" spans="2:13">
      <c r="B49" s="93" t="s">
        <v>49</v>
      </c>
      <c r="C49" s="17">
        <v>290</v>
      </c>
      <c r="D49" s="18">
        <v>22320</v>
      </c>
      <c r="E49" s="18"/>
      <c r="F49" s="19">
        <v>71758</v>
      </c>
      <c r="G49" s="19">
        <v>104239</v>
      </c>
      <c r="H49" s="20">
        <v>71375</v>
      </c>
      <c r="I49" s="21">
        <v>465</v>
      </c>
      <c r="J49" s="17">
        <v>6923</v>
      </c>
      <c r="K49" s="17">
        <v>9663</v>
      </c>
      <c r="L49" s="17">
        <v>2503</v>
      </c>
      <c r="M49" s="17"/>
    </row>
    <row r="50" spans="2:13">
      <c r="B50" s="93" t="s">
        <v>50</v>
      </c>
      <c r="C50" s="17">
        <v>720</v>
      </c>
      <c r="D50" s="18">
        <v>50350</v>
      </c>
      <c r="E50" s="18"/>
      <c r="F50" s="19">
        <v>157302</v>
      </c>
      <c r="G50" s="19">
        <v>262828</v>
      </c>
      <c r="H50" s="20">
        <v>156785</v>
      </c>
      <c r="I50" s="21">
        <v>1052</v>
      </c>
      <c r="J50" s="17">
        <v>17157</v>
      </c>
      <c r="K50" s="17">
        <v>8538</v>
      </c>
      <c r="L50" s="17">
        <v>6419</v>
      </c>
      <c r="M50" s="17"/>
    </row>
    <row r="51" spans="2:13">
      <c r="B51" s="93" t="s">
        <v>51</v>
      </c>
      <c r="C51" s="17">
        <v>90</v>
      </c>
      <c r="D51" s="18">
        <v>3242</v>
      </c>
      <c r="E51" s="18"/>
      <c r="F51" s="19">
        <v>9749</v>
      </c>
      <c r="G51" s="19">
        <v>31816</v>
      </c>
      <c r="H51" s="20">
        <v>9031</v>
      </c>
      <c r="I51" s="21">
        <v>84</v>
      </c>
      <c r="J51" s="17">
        <v>630</v>
      </c>
      <c r="K51" s="17">
        <v>676</v>
      </c>
      <c r="L51" s="17">
        <v>319</v>
      </c>
      <c r="M51" s="17"/>
    </row>
    <row r="52" spans="2:13">
      <c r="B52" s="93" t="s">
        <v>52</v>
      </c>
      <c r="C52" s="17">
        <v>98</v>
      </c>
      <c r="D52" s="18">
        <v>6798</v>
      </c>
      <c r="E52" s="18"/>
      <c r="F52" s="19">
        <v>24490</v>
      </c>
      <c r="G52" s="19">
        <v>38977</v>
      </c>
      <c r="H52" s="20">
        <v>23494</v>
      </c>
      <c r="I52" s="21">
        <v>95</v>
      </c>
      <c r="J52" s="17">
        <v>2395</v>
      </c>
      <c r="K52" s="17">
        <v>1452</v>
      </c>
      <c r="L52" s="17">
        <v>713</v>
      </c>
      <c r="M52" s="17"/>
    </row>
    <row r="53" spans="2:13">
      <c r="B53" s="93" t="s">
        <v>53</v>
      </c>
      <c r="C53" s="17">
        <v>124</v>
      </c>
      <c r="D53" s="18">
        <v>7094</v>
      </c>
      <c r="E53" s="18"/>
      <c r="F53" s="19">
        <v>16447</v>
      </c>
      <c r="G53" s="19">
        <v>44975</v>
      </c>
      <c r="H53" s="20">
        <v>16097</v>
      </c>
      <c r="I53" s="21">
        <v>64</v>
      </c>
      <c r="J53" s="17">
        <v>2335</v>
      </c>
      <c r="K53" s="17">
        <v>852</v>
      </c>
      <c r="L53" s="17">
        <v>582</v>
      </c>
      <c r="M53" s="17"/>
    </row>
    <row r="54" spans="2:13">
      <c r="B54" s="93" t="s">
        <v>54</v>
      </c>
      <c r="C54" s="17">
        <v>141</v>
      </c>
      <c r="D54" s="18">
        <v>3846</v>
      </c>
      <c r="E54" s="18"/>
      <c r="F54" s="19">
        <v>10540</v>
      </c>
      <c r="G54" s="19">
        <v>48476</v>
      </c>
      <c r="H54" s="20">
        <v>10534</v>
      </c>
      <c r="I54" s="21">
        <v>52</v>
      </c>
      <c r="J54" s="17">
        <v>1296</v>
      </c>
      <c r="K54" s="17">
        <v>589</v>
      </c>
      <c r="L54" s="17">
        <v>437</v>
      </c>
      <c r="M54" s="17"/>
    </row>
    <row r="55" spans="2:13">
      <c r="B55" s="93" t="s">
        <v>55</v>
      </c>
      <c r="C55" s="17">
        <v>30</v>
      </c>
      <c r="D55" s="18">
        <v>1206</v>
      </c>
      <c r="E55" s="18"/>
      <c r="F55" s="19">
        <v>4901</v>
      </c>
      <c r="G55" s="19">
        <v>11103</v>
      </c>
      <c r="H55" s="20">
        <v>4901</v>
      </c>
      <c r="I55" s="21">
        <v>17</v>
      </c>
      <c r="J55" s="17">
        <v>288</v>
      </c>
      <c r="K55" s="17">
        <v>103</v>
      </c>
      <c r="L55" s="17">
        <v>98</v>
      </c>
      <c r="M55" s="17"/>
    </row>
    <row r="56" spans="2:13">
      <c r="B56" s="93" t="s">
        <v>56</v>
      </c>
      <c r="C56" s="17">
        <v>37</v>
      </c>
      <c r="D56" s="18">
        <v>0</v>
      </c>
      <c r="E56" s="18"/>
      <c r="F56" s="19">
        <v>0</v>
      </c>
      <c r="G56" s="19">
        <v>13505</v>
      </c>
      <c r="H56" s="18">
        <v>0</v>
      </c>
      <c r="I56" s="21">
        <v>0</v>
      </c>
      <c r="J56" s="17">
        <v>0</v>
      </c>
      <c r="K56" s="17">
        <v>0</v>
      </c>
      <c r="L56" s="17">
        <v>0</v>
      </c>
      <c r="M56" s="17"/>
    </row>
    <row r="57" spans="2:13" ht="5.0999999999999996" customHeight="1" thickBot="1">
      <c r="B57" s="66"/>
      <c r="C57" s="67"/>
      <c r="D57" s="67"/>
      <c r="E57" s="67"/>
      <c r="F57" s="67"/>
      <c r="G57" s="67"/>
      <c r="H57" s="67"/>
      <c r="I57" s="68"/>
      <c r="J57" s="68"/>
      <c r="K57" s="68"/>
      <c r="L57" s="67"/>
      <c r="M57" s="69"/>
    </row>
    <row r="58" spans="2:13" ht="5.0999999999999996" customHeight="1"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</row>
    <row r="59" spans="2:13">
      <c r="B59" s="1" t="s">
        <v>59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</row>
    <row r="60" spans="2:13">
      <c r="B60" s="1" t="s">
        <v>60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</row>
    <row r="61" spans="2:13" ht="4.5" customHeight="1"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</row>
    <row r="62" spans="2:13">
      <c r="B62" s="2" t="s">
        <v>57</v>
      </c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</row>
    <row r="63" spans="2:13">
      <c r="D63" s="71"/>
      <c r="E63" s="71"/>
      <c r="F63" s="71"/>
      <c r="G63" s="72"/>
    </row>
  </sheetData>
  <mergeCells count="12">
    <mergeCell ref="G6:G7"/>
    <mergeCell ref="H6:H7"/>
    <mergeCell ref="B4:B7"/>
    <mergeCell ref="C4:L4"/>
    <mergeCell ref="C5:C7"/>
    <mergeCell ref="D5:E7"/>
    <mergeCell ref="F5:F7"/>
    <mergeCell ref="G5:H5"/>
    <mergeCell ref="I5:I7"/>
    <mergeCell ref="J5:J7"/>
    <mergeCell ref="K5:K7"/>
    <mergeCell ref="L5:L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2019-08-19T12:18:47Z</dcterms:created>
  <dcterms:modified xsi:type="dcterms:W3CDTF">2019-08-22T13:18:35Z</dcterms:modified>
</cp:coreProperties>
</file>