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1.2_A" sheetId="1" r:id="rId1"/>
    <sheet name="Gráf-03.1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3" i="2" l="1"/>
  <c r="D7" i="2" s="1"/>
  <c r="D4" i="2"/>
  <c r="D5" i="2"/>
  <c r="B7" i="2"/>
  <c r="C7" i="2"/>
</calcChain>
</file>

<file path=xl/sharedStrings.xml><?xml version="1.0" encoding="utf-8"?>
<sst xmlns="http://schemas.openxmlformats.org/spreadsheetml/2006/main" count="86" uniqueCount="39">
  <si>
    <t>FUENTE: Anuario 2016. Ministerio de Educación y Ciencias.</t>
  </si>
  <si>
    <t xml:space="preserve">             Incluye Educación Indígena.</t>
  </si>
  <si>
    <t>Nota: Comprende dos modalidades: Formal con sus respectivas etapas: maternal, prejardín, jardín de infantes y preescolar; y No Formal que se refiere a Mitá Roga y C.E.B.I.N.F.A.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</si>
  <si>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</si>
  <si>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</si>
  <si>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</si>
  <si>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</si>
  <si>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</si>
  <si>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</si>
  <si>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</si>
  <si>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</si>
  <si>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</si>
  <si>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</si>
  <si>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</si>
  <si>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</si>
  <si>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</si>
  <si>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</si>
  <si>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</si>
  <si>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</si>
  <si>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</si>
  <si>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</si>
  <si>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</si>
  <si>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</si>
  <si>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</si>
  <si>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RURAL</t>
  </si>
  <si>
    <t>URBANA</t>
  </si>
  <si>
    <t>PRIVADO SUBVENCIONADO</t>
  </si>
  <si>
    <t>PRIVADO</t>
  </si>
  <si>
    <t>OFICIAL</t>
  </si>
  <si>
    <t>SECTOR Y ZONA</t>
  </si>
  <si>
    <t>DEPARTAMENTO Y SEXO</t>
  </si>
  <si>
    <t>CUADRO 3.1.2. EDUCACIÓN INICIAL: MATRÍCULA POR SECTOR Y ZONA, SEGÚN DEPARTAMENTO Y SEXO. AÑO 2016</t>
  </si>
  <si>
    <t>P. Subvencionado</t>
  </si>
  <si>
    <t>Privado</t>
  </si>
  <si>
    <t>Oficial</t>
  </si>
  <si>
    <t>Total</t>
  </si>
  <si>
    <t>Rural</t>
  </si>
  <si>
    <t>Urbana</t>
  </si>
  <si>
    <t>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</si>
</sst>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_(* #,##0_);_(* \(#,##0\);_(* &quot;-&quot;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4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0"/>
      <color theme="0" tint="-0.14999847407452621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6" fillId="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165" fontId="11" fillId="6" borderId="4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165" fontId="13" fillId="7" borderId="7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12" fillId="0" borderId="6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6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165" fontId="9" fillId="5" borderId="4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4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65" fontId="7" fillId="3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8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1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8" fillId="4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43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37" fontId="40" fillId="0" borderId="0"/>
    <xf numFmtId="195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9" fillId="0" borderId="0" applyNumberFormat="0" applyFill="0" applyBorder="0" applyAlignment="0" applyProtection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165" fontId="10" fillId="6" borderId="5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49" fillId="48" borderId="19" applyNumberFormat="0" applyAlignment="0" applyProtection="0"/>
    <xf numFmtId="165" fontId="49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165" fontId="3" fillId="0" borderId="1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165" fontId="4" fillId="0" borderId="2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165" fontId="5" fillId="0" borderId="3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165" fontId="16" fillId="0" borderId="9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  <xf numFmtId="0" fontId="56" fillId="0" borderId="23" applyNumberFormat="0" applyFill="0" applyAlignment="0" applyProtection="0"/>
    <xf numFmtId="165" fontId="56" fillId="0" borderId="23" applyNumberFormat="0" applyFill="0" applyAlignment="0" applyProtection="0"/>
  </cellStyleXfs>
  <cellXfs count="52">
    <xf numFmtId="0" fontId="0" fillId="0" borderId="0" xfId="0"/>
    <xf numFmtId="0" fontId="19" fillId="0" borderId="0" xfId="2" applyFont="1" applyFill="1"/>
    <xf numFmtId="0" fontId="19" fillId="0" borderId="0" xfId="0" applyFont="1" applyFill="1"/>
    <xf numFmtId="14" fontId="20" fillId="0" borderId="0" xfId="2" applyNumberFormat="1" applyFont="1" applyFill="1" applyAlignment="1">
      <alignment horizontal="left"/>
    </xf>
    <xf numFmtId="0" fontId="20" fillId="0" borderId="0" xfId="2" applyFont="1" applyFill="1" applyAlignment="1" applyProtection="1">
      <alignment horizontal="left"/>
    </xf>
    <xf numFmtId="0" fontId="21" fillId="0" borderId="0" xfId="2" applyFont="1" applyFill="1" applyAlignment="1" applyProtection="1">
      <alignment horizontal="left"/>
    </xf>
    <xf numFmtId="0" fontId="21" fillId="0" borderId="0" xfId="2" applyFont="1" applyFill="1"/>
    <xf numFmtId="164" fontId="19" fillId="0" borderId="10" xfId="2" applyNumberFormat="1" applyFont="1" applyFill="1" applyBorder="1" applyAlignment="1">
      <alignment horizontal="right"/>
    </xf>
    <xf numFmtId="164" fontId="19" fillId="0" borderId="10" xfId="2" applyNumberFormat="1" applyFont="1" applyFill="1" applyBorder="1"/>
    <xf numFmtId="0" fontId="19" fillId="0" borderId="10" xfId="2" applyFont="1" applyFill="1" applyBorder="1" applyAlignment="1" applyProtection="1">
      <alignment horizontal="left"/>
    </xf>
    <xf numFmtId="164" fontId="19" fillId="0" borderId="0" xfId="2" applyNumberFormat="1" applyFont="1" applyFill="1" applyAlignment="1">
      <alignment horizontal="right" indent="1"/>
    </xf>
    <xf numFmtId="0" fontId="19" fillId="0" borderId="0" xfId="2" applyFont="1" applyFill="1" applyAlignment="1" applyProtection="1">
      <alignment horizontal="left" indent="2"/>
    </xf>
    <xf numFmtId="164" fontId="22" fillId="0" borderId="0" xfId="2" applyNumberFormat="1" applyFont="1" applyFill="1" applyAlignment="1">
      <alignment horizontal="right" indent="1"/>
    </xf>
    <xf numFmtId="0" fontId="22" fillId="0" borderId="0" xfId="2" applyFont="1" applyFill="1" applyAlignment="1" applyProtection="1">
      <alignment horizontal="left" indent="1"/>
    </xf>
    <xf numFmtId="0" fontId="19" fillId="0" borderId="0" xfId="2" applyFont="1" applyFill="1" applyAlignment="1">
      <alignment horizontal="left" indent="2"/>
    </xf>
    <xf numFmtId="164" fontId="22" fillId="33" borderId="0" xfId="2" applyNumberFormat="1" applyFont="1" applyFill="1" applyAlignment="1">
      <alignment horizontal="right" indent="1"/>
    </xf>
    <xf numFmtId="0" fontId="22" fillId="33" borderId="0" xfId="2" applyFont="1" applyFill="1" applyAlignment="1" applyProtection="1">
      <alignment horizontal="left"/>
    </xf>
    <xf numFmtId="0" fontId="19" fillId="0" borderId="0" xfId="2" applyFont="1" applyFill="1" applyAlignment="1">
      <alignment horizontal="left" indent="7"/>
    </xf>
    <xf numFmtId="0" fontId="19" fillId="0" borderId="11" xfId="2" applyFont="1" applyFill="1" applyBorder="1" applyAlignment="1" applyProtection="1">
      <alignment horizontal="center"/>
    </xf>
    <xf numFmtId="0" fontId="19" fillId="0" borderId="0" xfId="2" applyFont="1" applyFill="1" applyAlignment="1">
      <alignment horizontal="center"/>
    </xf>
    <xf numFmtId="0" fontId="19" fillId="0" borderId="0" xfId="2" applyFont="1" applyFill="1" applyAlignment="1" applyProtection="1">
      <alignment horizontal="left"/>
    </xf>
    <xf numFmtId="0" fontId="19" fillId="0" borderId="0" xfId="1720" applyFont="1" applyFill="1"/>
    <xf numFmtId="0" fontId="57" fillId="0" borderId="0" xfId="1720" applyFont="1" applyFill="1"/>
    <xf numFmtId="0" fontId="58" fillId="0" borderId="0" xfId="1720" applyFont="1" applyFill="1"/>
    <xf numFmtId="0" fontId="19" fillId="0" borderId="0" xfId="1720" applyFont="1" applyFill="1" applyAlignment="1">
      <alignment horizontal="center"/>
    </xf>
    <xf numFmtId="0" fontId="22" fillId="0" borderId="0" xfId="2" applyFont="1" applyFill="1" applyAlignment="1" applyProtection="1">
      <alignment horizontal="left"/>
    </xf>
    <xf numFmtId="196" fontId="58" fillId="0" borderId="0" xfId="1" applyNumberFormat="1" applyFont="1" applyFill="1"/>
    <xf numFmtId="196" fontId="19" fillId="0" borderId="0" xfId="1" applyNumberFormat="1" applyFont="1" applyFill="1" applyAlignment="1">
      <alignment horizontal="center"/>
    </xf>
    <xf numFmtId="3" fontId="19" fillId="0" borderId="0" xfId="1720" applyNumberFormat="1" applyFont="1" applyFill="1" applyAlignment="1">
      <alignment horizontal="center"/>
    </xf>
    <xf numFmtId="0" fontId="58" fillId="0" borderId="0" xfId="1720" applyFont="1" applyFill="1" applyBorder="1"/>
    <xf numFmtId="3" fontId="19" fillId="0" borderId="0" xfId="1720" applyNumberFormat="1" applyFont="1" applyFill="1" applyBorder="1" applyAlignment="1">
      <alignment horizontal="center"/>
    </xf>
    <xf numFmtId="0" fontId="19" fillId="0" borderId="0" xfId="1720" applyFont="1" applyFill="1" applyBorder="1" applyAlignment="1">
      <alignment horizontal="center"/>
    </xf>
    <xf numFmtId="0" fontId="59" fillId="0" borderId="0" xfId="1720" applyFont="1" applyFill="1" applyAlignment="1">
      <alignment horizontal="center"/>
    </xf>
    <xf numFmtId="0" fontId="59" fillId="0" borderId="0" xfId="1720" applyFont="1" applyFill="1" applyAlignment="1">
      <alignment horizontal="left"/>
    </xf>
    <xf numFmtId="0" fontId="60" fillId="0" borderId="0" xfId="1720" applyFont="1" applyFill="1"/>
    <xf numFmtId="196" fontId="22" fillId="0" borderId="0" xfId="3141" applyNumberFormat="1" applyFont="1" applyFill="1" applyAlignment="1">
      <alignment horizontal="center"/>
    </xf>
    <xf numFmtId="196" fontId="19" fillId="0" borderId="0" xfId="3141" applyNumberFormat="1" applyFont="1" applyFill="1" applyAlignment="1">
      <alignment horizontal="center"/>
    </xf>
    <xf numFmtId="196" fontId="19" fillId="0" borderId="0" xfId="3141" applyNumberFormat="1" applyFont="1" applyFill="1" applyAlignment="1">
      <alignment horizontal="center" vertical="center"/>
    </xf>
    <xf numFmtId="0" fontId="61" fillId="0" borderId="0" xfId="1720" applyFont="1" applyFill="1"/>
    <xf numFmtId="0" fontId="19" fillId="0" borderId="0" xfId="1720" applyFont="1" applyFill="1" applyAlignment="1">
      <alignment horizontal="right"/>
    </xf>
    <xf numFmtId="49" fontId="19" fillId="0" borderId="0" xfId="0" applyNumberFormat="1" applyFont="1" applyFill="1" applyBorder="1" applyAlignment="1">
      <alignment horizontal="left"/>
    </xf>
    <xf numFmtId="0" fontId="19" fillId="0" borderId="13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 applyProtection="1">
      <alignment horizontal="center"/>
    </xf>
    <xf numFmtId="0" fontId="19" fillId="0" borderId="11" xfId="2" applyFont="1" applyFill="1" applyBorder="1" applyAlignment="1">
      <alignment horizontal="center"/>
    </xf>
    <xf numFmtId="0" fontId="19" fillId="0" borderId="13" xfId="2" applyFont="1" applyFill="1" applyBorder="1" applyAlignment="1" applyProtection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0" xfId="1720" applyFont="1" applyFill="1" applyAlignment="1">
      <alignment horizontal="center"/>
    </xf>
    <xf numFmtId="0" fontId="19" fillId="0" borderId="0" xfId="1720" applyFont="1" applyFill="1" applyAlignment="1">
      <alignment horizontal="left" wrapText="1"/>
    </xf>
    <xf numFmtId="0" fontId="19" fillId="0" borderId="0" xfId="1720" applyFont="1" applyFill="1" applyBorder="1" applyAlignment="1">
      <alignment horizontal="center"/>
    </xf>
    <xf numFmtId="0" fontId="58" fillId="0" borderId="0" xfId="1720" applyFont="1" applyFill="1" applyBorder="1" applyAlignment="1">
      <alignment horizontal="center"/>
    </xf>
  </cellXfs>
  <cellStyles count="4276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2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3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0046641708869084E-2"/>
          <c:y val="0.18034501114098098"/>
          <c:w val="0.9366944097997506"/>
          <c:h val="0.600290723429993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'Gráf-03.1.2_A'!$B$2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751241670361639E-4"/>
                  <c:y val="-1.1278211401856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PY"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78506422872952E-3"/>
                  <c:y val="-7.0502188294711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PY"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779178854760463E-4"/>
                  <c:y val="-4.63323645947394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PY"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'Gráf-03.1.2_A'!$A$3:$A$5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'Gráf-03.1.2_A'!$B$3:$B$5</c:f>
              <c:numCache>
                <c:formatCode>_(* #,##0_);_(* \(#,##0\);_(* "-"??_);_(@_)</c:formatCode>
                <c:ptCount val="3"/>
                <c:pt idx="0">
                  <c:v>75332</c:v>
                </c:pt>
                <c:pt idx="1">
                  <c:v>28825</c:v>
                </c:pt>
                <c:pt idx="2">
                  <c:v>28770</c:v>
                </c:pt>
              </c:numCache>
            </c:numRef>
          </c:val>
        </c:ser>
        <c:ser>
          <c:idx val="1"/>
          <c:order val="1"/>
          <c:tx>
            <c:strRef>
              <c:f>'Gráf-03.1.2_A'!$C$2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6266089081275584E-3"/>
                  <c:y val="-5.39003331733002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PY"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297426703967305E-3"/>
                  <c:y val="-2.20489211133401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PY"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185623737994005E-3"/>
                  <c:y val="-5.46956716432873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PY"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'Gráf-03.1.2_A'!$A$3:$A$5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'Gráf-03.1.2_A'!$C$3:$C$5</c:f>
              <c:numCache>
                <c:formatCode>_(* #,##0_);_(* \(#,##0\);_(* "-"??_);_(@_)</c:formatCode>
                <c:ptCount val="3"/>
                <c:pt idx="0">
                  <c:v>48350</c:v>
                </c:pt>
                <c:pt idx="1">
                  <c:v>1162</c:v>
                </c:pt>
                <c:pt idx="2">
                  <c:v>2050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64384"/>
        <c:axId val="26065920"/>
        <c:axId val="0"/>
      </c:bar3DChart>
      <c:catAx>
        <c:axId val="2606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0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6592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s-PY"/>
            </a:pPr>
            <a:endParaRPr lang="es-PY"/>
          </a:p>
        </c:txPr>
        <c:crossAx val="2606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233435669410588"/>
          <c:y val="0.89482142389012664"/>
          <c:w val="0.23225944500030582"/>
          <c:h val="3.79721979197045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PY"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2997" l="0.98425196850393681" r="0.98425196850393681" t="1.7716535433070868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8</xdr:col>
      <xdr:colOff>815939</xdr:colOff>
      <xdr:row>33</xdr:row>
      <xdr:rowOff>10582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147560</xdr:colOff>
      <xdr:row>31</xdr:row>
      <xdr:rowOff>139358</xdr:rowOff>
    </xdr:from>
    <xdr:to>
      <xdr:col>2</xdr:col>
      <xdr:colOff>515860</xdr:colOff>
      <xdr:row>33</xdr:row>
      <xdr:rowOff>58169</xdr:rowOff>
    </xdr:to>
    <xdr:sp macro="" textlink="">
      <xdr:nvSpPr>
        <xdr:cNvPr id="3" name="2 CuadroTexto"/>
        <xdr:cNvSpPr txBox="1"/>
      </xdr:nvSpPr>
      <xdr:spPr>
        <a:xfrm>
          <a:off x="766685" y="6044858"/>
          <a:ext cx="987425" cy="299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3.1.2.</a:t>
          </a:r>
        </a:p>
      </xdr:txBody>
    </xdr:sp>
    <xdr:clientData/>
  </xdr:twoCellAnchor>
  <xdr:oneCellAnchor>
    <xdr:from>
      <xdr:col>4</xdr:col>
      <xdr:colOff>172737</xdr:colOff>
      <xdr:row>27</xdr:row>
      <xdr:rowOff>125677</xdr:rowOff>
    </xdr:from>
    <xdr:ext cx="483722" cy="233205"/>
    <xdr:sp macro="" textlink="">
      <xdr:nvSpPr>
        <xdr:cNvPr id="4" name="3 CuadroTexto"/>
        <xdr:cNvSpPr txBox="1"/>
      </xdr:nvSpPr>
      <xdr:spPr>
        <a:xfrm>
          <a:off x="2649237" y="5269177"/>
          <a:ext cx="48372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Y" sz="900">
              <a:solidFill>
                <a:sysClr val="windowText" lastClr="000000"/>
              </a:solidFill>
              <a:latin typeface="+mn-lt"/>
              <a:cs typeface="Arial" pitchFamily="34" charset="0"/>
            </a:rPr>
            <a:t>Sector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0.06874</cdr:x>
      <cdr:y>0.00508</cdr:y>
    </cdr:from>
    <cdr:to>
      <cdr:x>0.88454</cdr:x>
      <cdr:y>0.13003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8419" y="27361"/>
          <a:ext cx="6389908" cy="672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EDU</a:t>
          </a:r>
          <a:r>
            <a:rPr lang="es-PY" sz="1500">
              <a:solidFill>
                <a:sysClr val="windowText" lastClr="000000"/>
              </a:solidFill>
              <a:latin typeface="+mn-lt"/>
              <a:ea typeface="Tahoma" pitchFamily="34" charset="0"/>
              <a:cs typeface="Arial" pitchFamily="34" charset="0"/>
            </a:rPr>
            <a:t>C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ACIÓN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INICIAL:                                                                                 MATRICULADOS POR SECTOR Y ZONA. AÑO 2016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91"/>
  <sheetViews>
    <sheetView showGridLines="0" tabSelected="1" zoomScale="90" zoomScaleNormal="90" workbookViewId="0"/>
  </sheetViews>
  <sheetFormatPr baseColWidth="10" defaultColWidth="11" defaultRowHeight="12.75"/>
  <cols>
    <col min="1" max="1" width="3.140625" style="2" customWidth="1"/>
    <col min="2" max="2" width="27.140625" style="1" customWidth="1"/>
    <col min="3" max="4" width="13" style="1" bestFit="1" customWidth="1"/>
    <col min="5" max="5" width="11.5703125" style="1" bestFit="1" customWidth="1"/>
    <col min="6" max="6" width="13" style="1" bestFit="1" customWidth="1"/>
    <col min="7" max="14" width="11.28515625" style="1" customWidth="1"/>
    <col min="15" max="16384" width="11" style="1"/>
  </cols>
  <sheetData>
    <row r="1" spans="2:14" ht="15" customHeight="1">
      <c r="B1" s="20" t="s">
        <v>31</v>
      </c>
    </row>
    <row r="2" spans="2:14" ht="5.0999999999999996" customHeight="1">
      <c r="B2" s="19"/>
    </row>
    <row r="3" spans="2:14" ht="12.75" customHeight="1">
      <c r="B3" s="41" t="s">
        <v>30</v>
      </c>
      <c r="C3" s="44" t="s">
        <v>23</v>
      </c>
      <c r="D3" s="44"/>
      <c r="E3" s="44"/>
      <c r="F3" s="45" t="s">
        <v>29</v>
      </c>
      <c r="G3" s="45"/>
      <c r="H3" s="45"/>
      <c r="I3" s="45"/>
      <c r="J3" s="45"/>
      <c r="K3" s="45"/>
      <c r="L3" s="45"/>
      <c r="M3" s="45"/>
      <c r="N3" s="45"/>
    </row>
    <row r="4" spans="2:14" ht="12.75" customHeight="1">
      <c r="B4" s="42"/>
      <c r="C4" s="46" t="s">
        <v>23</v>
      </c>
      <c r="D4" s="46" t="s">
        <v>25</v>
      </c>
      <c r="E4" s="46" t="s">
        <v>24</v>
      </c>
      <c r="F4" s="44" t="s">
        <v>28</v>
      </c>
      <c r="G4" s="44"/>
      <c r="H4" s="44"/>
      <c r="I4" s="44" t="s">
        <v>27</v>
      </c>
      <c r="J4" s="44"/>
      <c r="K4" s="44"/>
      <c r="L4" s="45" t="s">
        <v>26</v>
      </c>
      <c r="M4" s="45"/>
      <c r="N4" s="45"/>
    </row>
    <row r="5" spans="2:14" ht="12.75" customHeight="1">
      <c r="B5" s="43"/>
      <c r="C5" s="47"/>
      <c r="D5" s="47"/>
      <c r="E5" s="47"/>
      <c r="F5" s="18" t="s">
        <v>23</v>
      </c>
      <c r="G5" s="18" t="s">
        <v>25</v>
      </c>
      <c r="H5" s="18" t="s">
        <v>24</v>
      </c>
      <c r="I5" s="18" t="s">
        <v>23</v>
      </c>
      <c r="J5" s="18" t="s">
        <v>25</v>
      </c>
      <c r="K5" s="18" t="s">
        <v>24</v>
      </c>
      <c r="L5" s="18" t="s">
        <v>23</v>
      </c>
      <c r="M5" s="18" t="s">
        <v>25</v>
      </c>
      <c r="N5" s="18" t="s">
        <v>24</v>
      </c>
    </row>
    <row r="6" spans="2:14" ht="5.0999999999999996" customHeight="1">
      <c r="B6" s="17"/>
    </row>
    <row r="7" spans="2:14" ht="14.1" customHeight="1">
      <c r="B7" s="16" t="s">
        <v>23</v>
      </c>
      <c r="C7" s="15">
        <v>184489</v>
      </c>
      <c r="D7" s="15">
        <v>132927</v>
      </c>
      <c r="E7" s="15">
        <v>51562</v>
      </c>
      <c r="F7" s="15">
        <v>123682</v>
      </c>
      <c r="G7" s="15">
        <v>75332</v>
      </c>
      <c r="H7" s="15">
        <v>48350</v>
      </c>
      <c r="I7" s="15">
        <v>29987</v>
      </c>
      <c r="J7" s="15">
        <v>28825</v>
      </c>
      <c r="K7" s="15">
        <v>1162</v>
      </c>
      <c r="L7" s="15">
        <v>30820</v>
      </c>
      <c r="M7" s="15">
        <v>28770</v>
      </c>
      <c r="N7" s="15">
        <v>2050</v>
      </c>
    </row>
    <row r="8" spans="2:14" ht="14.1" customHeight="1">
      <c r="B8" s="11" t="s">
        <v>4</v>
      </c>
      <c r="C8" s="10">
        <v>93775</v>
      </c>
      <c r="D8" s="10">
        <v>67531</v>
      </c>
      <c r="E8" s="10">
        <v>26244</v>
      </c>
      <c r="F8" s="10">
        <v>62995</v>
      </c>
      <c r="G8" s="10">
        <v>38372</v>
      </c>
      <c r="H8" s="10">
        <v>24623</v>
      </c>
      <c r="I8" s="10">
        <v>15150</v>
      </c>
      <c r="J8" s="10">
        <v>14586</v>
      </c>
      <c r="K8" s="10">
        <v>564</v>
      </c>
      <c r="L8" s="10">
        <v>15630</v>
      </c>
      <c r="M8" s="10">
        <v>14573</v>
      </c>
      <c r="N8" s="10">
        <v>1057</v>
      </c>
    </row>
    <row r="9" spans="2:14" ht="14.1" customHeight="1">
      <c r="B9" s="11" t="s">
        <v>3</v>
      </c>
      <c r="C9" s="10">
        <v>90714</v>
      </c>
      <c r="D9" s="10">
        <v>65396</v>
      </c>
      <c r="E9" s="10">
        <v>25318</v>
      </c>
      <c r="F9" s="10">
        <v>60687</v>
      </c>
      <c r="G9" s="10">
        <v>36960</v>
      </c>
      <c r="H9" s="10">
        <v>23727</v>
      </c>
      <c r="I9" s="10">
        <v>14837</v>
      </c>
      <c r="J9" s="10">
        <v>14239</v>
      </c>
      <c r="K9" s="10">
        <v>598</v>
      </c>
      <c r="L9" s="10">
        <v>15190</v>
      </c>
      <c r="M9" s="10">
        <v>14197</v>
      </c>
      <c r="N9" s="10">
        <v>993</v>
      </c>
    </row>
    <row r="10" spans="2:14" ht="5.0999999999999996" customHeight="1"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ht="14.1" customHeight="1">
      <c r="B11" s="13" t="s">
        <v>22</v>
      </c>
      <c r="C11" s="12">
        <v>20982</v>
      </c>
      <c r="D11" s="12">
        <v>20982</v>
      </c>
      <c r="E11" s="12">
        <v>0</v>
      </c>
      <c r="F11" s="12">
        <v>4782</v>
      </c>
      <c r="G11" s="12">
        <v>4782</v>
      </c>
      <c r="H11" s="12">
        <v>0</v>
      </c>
      <c r="I11" s="12">
        <v>9234</v>
      </c>
      <c r="J11" s="12">
        <v>9234</v>
      </c>
      <c r="K11" s="12">
        <v>0</v>
      </c>
      <c r="L11" s="12">
        <v>6966</v>
      </c>
      <c r="M11" s="12">
        <v>6966</v>
      </c>
      <c r="N11" s="12">
        <v>0</v>
      </c>
    </row>
    <row r="12" spans="2:14" ht="14.1" customHeight="1">
      <c r="B12" s="11" t="s">
        <v>4</v>
      </c>
      <c r="C12" s="10">
        <v>10727</v>
      </c>
      <c r="D12" s="10">
        <v>10727</v>
      </c>
      <c r="E12" s="10">
        <v>0</v>
      </c>
      <c r="F12" s="10">
        <v>2477</v>
      </c>
      <c r="G12" s="10">
        <v>2477</v>
      </c>
      <c r="H12" s="10">
        <v>0</v>
      </c>
      <c r="I12" s="10">
        <v>4687</v>
      </c>
      <c r="J12" s="10">
        <v>4687</v>
      </c>
      <c r="K12" s="10">
        <v>0</v>
      </c>
      <c r="L12" s="10">
        <v>3563</v>
      </c>
      <c r="M12" s="10">
        <v>3563</v>
      </c>
      <c r="N12" s="10">
        <v>0</v>
      </c>
    </row>
    <row r="13" spans="2:14" ht="14.1" customHeight="1">
      <c r="B13" s="11" t="s">
        <v>3</v>
      </c>
      <c r="C13" s="10">
        <v>10255</v>
      </c>
      <c r="D13" s="10">
        <v>10255</v>
      </c>
      <c r="E13" s="10">
        <v>0</v>
      </c>
      <c r="F13" s="10">
        <v>2305</v>
      </c>
      <c r="G13" s="10">
        <v>2305</v>
      </c>
      <c r="H13" s="10">
        <v>0</v>
      </c>
      <c r="I13" s="10">
        <v>4547</v>
      </c>
      <c r="J13" s="10">
        <v>4547</v>
      </c>
      <c r="K13" s="10">
        <v>0</v>
      </c>
      <c r="L13" s="10">
        <v>3403</v>
      </c>
      <c r="M13" s="10">
        <v>3403</v>
      </c>
      <c r="N13" s="10">
        <v>0</v>
      </c>
    </row>
    <row r="14" spans="2:14" ht="5.0999999999999996" customHeight="1">
      <c r="B14" s="14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ht="14.1" customHeight="1">
      <c r="B15" s="13" t="s">
        <v>21</v>
      </c>
      <c r="C15" s="12">
        <v>7088</v>
      </c>
      <c r="D15" s="12">
        <v>3766</v>
      </c>
      <c r="E15" s="12">
        <v>3322</v>
      </c>
      <c r="F15" s="12">
        <v>5120</v>
      </c>
      <c r="G15" s="12">
        <v>2033</v>
      </c>
      <c r="H15" s="12">
        <v>3087</v>
      </c>
      <c r="I15" s="12">
        <v>203</v>
      </c>
      <c r="J15" s="12">
        <v>182</v>
      </c>
      <c r="K15" s="12">
        <v>21</v>
      </c>
      <c r="L15" s="12">
        <v>1765</v>
      </c>
      <c r="M15" s="12">
        <v>1551</v>
      </c>
      <c r="N15" s="12">
        <v>214</v>
      </c>
    </row>
    <row r="16" spans="2:14" ht="14.1" customHeight="1">
      <c r="B16" s="11" t="s">
        <v>4</v>
      </c>
      <c r="C16" s="10">
        <v>3630</v>
      </c>
      <c r="D16" s="10">
        <v>1917</v>
      </c>
      <c r="E16" s="10">
        <v>1713</v>
      </c>
      <c r="F16" s="10">
        <v>2606</v>
      </c>
      <c r="G16" s="10">
        <v>1020</v>
      </c>
      <c r="H16" s="10">
        <v>1586</v>
      </c>
      <c r="I16" s="10">
        <v>106</v>
      </c>
      <c r="J16" s="10">
        <v>95</v>
      </c>
      <c r="K16" s="10">
        <v>11</v>
      </c>
      <c r="L16" s="10">
        <v>918</v>
      </c>
      <c r="M16" s="10">
        <v>802</v>
      </c>
      <c r="N16" s="10">
        <v>116</v>
      </c>
    </row>
    <row r="17" spans="2:14" ht="14.1" customHeight="1">
      <c r="B17" s="11" t="s">
        <v>3</v>
      </c>
      <c r="C17" s="10">
        <v>3458</v>
      </c>
      <c r="D17" s="10">
        <v>1849</v>
      </c>
      <c r="E17" s="10">
        <v>1609</v>
      </c>
      <c r="F17" s="10">
        <v>2514</v>
      </c>
      <c r="G17" s="10">
        <v>1013</v>
      </c>
      <c r="H17" s="10">
        <v>1501</v>
      </c>
      <c r="I17" s="10">
        <v>97</v>
      </c>
      <c r="J17" s="10">
        <v>87</v>
      </c>
      <c r="K17" s="10">
        <v>10</v>
      </c>
      <c r="L17" s="10">
        <v>847</v>
      </c>
      <c r="M17" s="10">
        <v>749</v>
      </c>
      <c r="N17" s="10">
        <v>98</v>
      </c>
    </row>
    <row r="18" spans="2:14" ht="4.5" customHeight="1"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ht="14.1" customHeight="1">
      <c r="B19" s="13" t="s">
        <v>20</v>
      </c>
      <c r="C19" s="12">
        <v>10777</v>
      </c>
      <c r="D19" s="12">
        <v>3931</v>
      </c>
      <c r="E19" s="12">
        <v>6846</v>
      </c>
      <c r="F19" s="12">
        <v>9772</v>
      </c>
      <c r="G19" s="12">
        <v>3066</v>
      </c>
      <c r="H19" s="12">
        <v>6706</v>
      </c>
      <c r="I19" s="12">
        <v>249</v>
      </c>
      <c r="J19" s="12">
        <v>228</v>
      </c>
      <c r="K19" s="12">
        <v>21</v>
      </c>
      <c r="L19" s="12">
        <v>756</v>
      </c>
      <c r="M19" s="12">
        <v>637</v>
      </c>
      <c r="N19" s="12">
        <v>119</v>
      </c>
    </row>
    <row r="20" spans="2:14" ht="14.1" customHeight="1">
      <c r="B20" s="11" t="s">
        <v>4</v>
      </c>
      <c r="C20" s="10">
        <v>5482</v>
      </c>
      <c r="D20" s="10">
        <v>1982</v>
      </c>
      <c r="E20" s="10">
        <v>3500</v>
      </c>
      <c r="F20" s="10">
        <v>4994</v>
      </c>
      <c r="G20" s="10">
        <v>1570</v>
      </c>
      <c r="H20" s="10">
        <v>3424</v>
      </c>
      <c r="I20" s="10">
        <v>118</v>
      </c>
      <c r="J20" s="10">
        <v>110</v>
      </c>
      <c r="K20" s="10">
        <v>8</v>
      </c>
      <c r="L20" s="10">
        <v>370</v>
      </c>
      <c r="M20" s="10">
        <v>302</v>
      </c>
      <c r="N20" s="10">
        <v>68</v>
      </c>
    </row>
    <row r="21" spans="2:14" ht="14.1" customHeight="1">
      <c r="B21" s="11" t="s">
        <v>3</v>
      </c>
      <c r="C21" s="10">
        <v>5295</v>
      </c>
      <c r="D21" s="10">
        <v>1949</v>
      </c>
      <c r="E21" s="10">
        <v>3346</v>
      </c>
      <c r="F21" s="10">
        <v>4778</v>
      </c>
      <c r="G21" s="10">
        <v>1496</v>
      </c>
      <c r="H21" s="10">
        <v>3282</v>
      </c>
      <c r="I21" s="10">
        <v>131</v>
      </c>
      <c r="J21" s="10">
        <v>118</v>
      </c>
      <c r="K21" s="10">
        <v>13</v>
      </c>
      <c r="L21" s="10">
        <v>386</v>
      </c>
      <c r="M21" s="10">
        <v>335</v>
      </c>
      <c r="N21" s="10">
        <v>51</v>
      </c>
    </row>
    <row r="22" spans="2:14" ht="5.0999999999999996" customHeight="1">
      <c r="B22" s="1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ht="14.1" customHeight="1">
      <c r="B23" s="13" t="s">
        <v>19</v>
      </c>
      <c r="C23" s="12">
        <v>7680</v>
      </c>
      <c r="D23" s="12">
        <v>3842</v>
      </c>
      <c r="E23" s="12">
        <v>3838</v>
      </c>
      <c r="F23" s="12">
        <v>6612</v>
      </c>
      <c r="G23" s="12">
        <v>2941</v>
      </c>
      <c r="H23" s="12">
        <v>3671</v>
      </c>
      <c r="I23" s="12">
        <v>128</v>
      </c>
      <c r="J23" s="12">
        <v>102</v>
      </c>
      <c r="K23" s="12">
        <v>26</v>
      </c>
      <c r="L23" s="12">
        <v>940</v>
      </c>
      <c r="M23" s="12">
        <v>799</v>
      </c>
      <c r="N23" s="12">
        <v>141</v>
      </c>
    </row>
    <row r="24" spans="2:14" ht="14.1" customHeight="1">
      <c r="B24" s="11" t="s">
        <v>4</v>
      </c>
      <c r="C24" s="10">
        <v>3973</v>
      </c>
      <c r="D24" s="10">
        <v>1991</v>
      </c>
      <c r="E24" s="10">
        <v>1982</v>
      </c>
      <c r="F24" s="10">
        <v>3399</v>
      </c>
      <c r="G24" s="10">
        <v>1514</v>
      </c>
      <c r="H24" s="10">
        <v>1885</v>
      </c>
      <c r="I24" s="10">
        <v>66</v>
      </c>
      <c r="J24" s="10">
        <v>51</v>
      </c>
      <c r="K24" s="10">
        <v>15</v>
      </c>
      <c r="L24" s="10">
        <v>508</v>
      </c>
      <c r="M24" s="10">
        <v>426</v>
      </c>
      <c r="N24" s="10">
        <v>82</v>
      </c>
    </row>
    <row r="25" spans="2:14" ht="14.1" customHeight="1">
      <c r="B25" s="11" t="s">
        <v>3</v>
      </c>
      <c r="C25" s="10">
        <v>3707</v>
      </c>
      <c r="D25" s="10">
        <v>1851</v>
      </c>
      <c r="E25" s="10">
        <v>1856</v>
      </c>
      <c r="F25" s="10">
        <v>3213</v>
      </c>
      <c r="G25" s="10">
        <v>1427</v>
      </c>
      <c r="H25" s="10">
        <v>1786</v>
      </c>
      <c r="I25" s="10">
        <v>62</v>
      </c>
      <c r="J25" s="10">
        <v>51</v>
      </c>
      <c r="K25" s="10">
        <v>11</v>
      </c>
      <c r="L25" s="10">
        <v>432</v>
      </c>
      <c r="M25" s="10">
        <v>373</v>
      </c>
      <c r="N25" s="10">
        <v>59</v>
      </c>
    </row>
    <row r="26" spans="2:14" ht="5.0999999999999996" customHeight="1">
      <c r="B26" s="14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4" ht="14.1" customHeight="1">
      <c r="B27" s="13" t="s">
        <v>18</v>
      </c>
      <c r="C27" s="12">
        <v>5088</v>
      </c>
      <c r="D27" s="12">
        <v>2774</v>
      </c>
      <c r="E27" s="12">
        <v>2314</v>
      </c>
      <c r="F27" s="12">
        <v>4199</v>
      </c>
      <c r="G27" s="12">
        <v>1930</v>
      </c>
      <c r="H27" s="12">
        <v>2269</v>
      </c>
      <c r="I27" s="12">
        <v>75</v>
      </c>
      <c r="J27" s="12">
        <v>74</v>
      </c>
      <c r="K27" s="12">
        <v>1</v>
      </c>
      <c r="L27" s="12">
        <v>814</v>
      </c>
      <c r="M27" s="12">
        <v>770</v>
      </c>
      <c r="N27" s="12">
        <v>44</v>
      </c>
    </row>
    <row r="28" spans="2:14" ht="14.1" customHeight="1">
      <c r="B28" s="11" t="s">
        <v>4</v>
      </c>
      <c r="C28" s="10">
        <v>2555</v>
      </c>
      <c r="D28" s="10">
        <v>1437</v>
      </c>
      <c r="E28" s="10">
        <v>1118</v>
      </c>
      <c r="F28" s="10">
        <v>2084</v>
      </c>
      <c r="G28" s="10">
        <v>991</v>
      </c>
      <c r="H28" s="10">
        <v>1093</v>
      </c>
      <c r="I28" s="10">
        <v>41</v>
      </c>
      <c r="J28" s="10">
        <v>40</v>
      </c>
      <c r="K28" s="10">
        <v>1</v>
      </c>
      <c r="L28" s="10">
        <v>430</v>
      </c>
      <c r="M28" s="10">
        <v>406</v>
      </c>
      <c r="N28" s="10">
        <v>24</v>
      </c>
    </row>
    <row r="29" spans="2:14" ht="14.1" customHeight="1">
      <c r="B29" s="11" t="s">
        <v>3</v>
      </c>
      <c r="C29" s="10">
        <v>2533</v>
      </c>
      <c r="D29" s="10">
        <v>1337</v>
      </c>
      <c r="E29" s="10">
        <v>1196</v>
      </c>
      <c r="F29" s="10">
        <v>2115</v>
      </c>
      <c r="G29" s="10">
        <v>939</v>
      </c>
      <c r="H29" s="10">
        <v>1176</v>
      </c>
      <c r="I29" s="10">
        <v>34</v>
      </c>
      <c r="J29" s="10">
        <v>34</v>
      </c>
      <c r="K29" s="10">
        <v>0</v>
      </c>
      <c r="L29" s="10">
        <v>384</v>
      </c>
      <c r="M29" s="10">
        <v>364</v>
      </c>
      <c r="N29" s="10">
        <v>20</v>
      </c>
    </row>
    <row r="30" spans="2:14" ht="5.0999999999999996" customHeight="1">
      <c r="B30" s="14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4" ht="14.1" customHeight="1">
      <c r="B31" s="13" t="s">
        <v>17</v>
      </c>
      <c r="C31" s="12">
        <v>14173</v>
      </c>
      <c r="D31" s="12">
        <v>7653</v>
      </c>
      <c r="E31" s="12">
        <v>6520</v>
      </c>
      <c r="F31" s="12">
        <v>12048</v>
      </c>
      <c r="G31" s="12">
        <v>5643</v>
      </c>
      <c r="H31" s="12">
        <v>6405</v>
      </c>
      <c r="I31" s="12">
        <v>248</v>
      </c>
      <c r="J31" s="12">
        <v>215</v>
      </c>
      <c r="K31" s="12">
        <v>33</v>
      </c>
      <c r="L31" s="12">
        <v>1877</v>
      </c>
      <c r="M31" s="12">
        <v>1795</v>
      </c>
      <c r="N31" s="12">
        <v>82</v>
      </c>
    </row>
    <row r="32" spans="2:14" ht="14.1" customHeight="1">
      <c r="B32" s="11" t="s">
        <v>4</v>
      </c>
      <c r="C32" s="10">
        <v>7296</v>
      </c>
      <c r="D32" s="10">
        <v>3907</v>
      </c>
      <c r="E32" s="10">
        <v>3389</v>
      </c>
      <c r="F32" s="10">
        <v>6227</v>
      </c>
      <c r="G32" s="10">
        <v>2895</v>
      </c>
      <c r="H32" s="10">
        <v>3332</v>
      </c>
      <c r="I32" s="10">
        <v>123</v>
      </c>
      <c r="J32" s="10">
        <v>109</v>
      </c>
      <c r="K32" s="10">
        <v>14</v>
      </c>
      <c r="L32" s="10">
        <v>946</v>
      </c>
      <c r="M32" s="10">
        <v>903</v>
      </c>
      <c r="N32" s="10">
        <v>43</v>
      </c>
    </row>
    <row r="33" spans="2:14" ht="14.1" customHeight="1">
      <c r="B33" s="11" t="s">
        <v>3</v>
      </c>
      <c r="C33" s="10">
        <v>6877</v>
      </c>
      <c r="D33" s="10">
        <v>3746</v>
      </c>
      <c r="E33" s="10">
        <v>3131</v>
      </c>
      <c r="F33" s="10">
        <v>5821</v>
      </c>
      <c r="G33" s="10">
        <v>2748</v>
      </c>
      <c r="H33" s="10">
        <v>3073</v>
      </c>
      <c r="I33" s="10">
        <v>125</v>
      </c>
      <c r="J33" s="10">
        <v>106</v>
      </c>
      <c r="K33" s="10">
        <v>19</v>
      </c>
      <c r="L33" s="10">
        <v>931</v>
      </c>
      <c r="M33" s="10">
        <v>892</v>
      </c>
      <c r="N33" s="10">
        <v>39</v>
      </c>
    </row>
    <row r="34" spans="2:14" ht="5.0999999999999996" customHeight="1">
      <c r="B34" s="14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ht="14.1" customHeight="1">
      <c r="B35" s="13" t="s">
        <v>16</v>
      </c>
      <c r="C35" s="12">
        <v>4130</v>
      </c>
      <c r="D35" s="12">
        <v>1284</v>
      </c>
      <c r="E35" s="12">
        <v>2846</v>
      </c>
      <c r="F35" s="12">
        <v>3846</v>
      </c>
      <c r="G35" s="12">
        <v>1063</v>
      </c>
      <c r="H35" s="12">
        <v>2783</v>
      </c>
      <c r="I35" s="12">
        <v>11</v>
      </c>
      <c r="J35" s="12">
        <v>0</v>
      </c>
      <c r="K35" s="12">
        <v>11</v>
      </c>
      <c r="L35" s="12">
        <v>273</v>
      </c>
      <c r="M35" s="12">
        <v>221</v>
      </c>
      <c r="N35" s="12">
        <v>52</v>
      </c>
    </row>
    <row r="36" spans="2:14" ht="14.1" customHeight="1">
      <c r="B36" s="11" t="s">
        <v>4</v>
      </c>
      <c r="C36" s="10">
        <v>2050</v>
      </c>
      <c r="D36" s="10">
        <v>627</v>
      </c>
      <c r="E36" s="10">
        <v>1423</v>
      </c>
      <c r="F36" s="10">
        <v>1919</v>
      </c>
      <c r="G36" s="10">
        <v>518</v>
      </c>
      <c r="H36" s="10">
        <v>1401</v>
      </c>
      <c r="I36" s="10">
        <v>3</v>
      </c>
      <c r="J36" s="10">
        <v>0</v>
      </c>
      <c r="K36" s="10">
        <v>3</v>
      </c>
      <c r="L36" s="10">
        <v>128</v>
      </c>
      <c r="M36" s="10">
        <v>109</v>
      </c>
      <c r="N36" s="10">
        <v>19</v>
      </c>
    </row>
    <row r="37" spans="2:14" ht="14.1" customHeight="1">
      <c r="B37" s="11" t="s">
        <v>3</v>
      </c>
      <c r="C37" s="10">
        <v>2080</v>
      </c>
      <c r="D37" s="10">
        <v>657</v>
      </c>
      <c r="E37" s="10">
        <v>1423</v>
      </c>
      <c r="F37" s="10">
        <v>1927</v>
      </c>
      <c r="G37" s="10">
        <v>545</v>
      </c>
      <c r="H37" s="10">
        <v>1382</v>
      </c>
      <c r="I37" s="10">
        <v>8</v>
      </c>
      <c r="J37" s="10">
        <v>0</v>
      </c>
      <c r="K37" s="10">
        <v>8</v>
      </c>
      <c r="L37" s="10">
        <v>145</v>
      </c>
      <c r="M37" s="10">
        <v>112</v>
      </c>
      <c r="N37" s="10">
        <v>33</v>
      </c>
    </row>
    <row r="38" spans="2:14" ht="5.0999999999999996" customHeight="1"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2:14" ht="14.1" customHeight="1">
      <c r="B39" s="13" t="s">
        <v>15</v>
      </c>
      <c r="C39" s="12">
        <v>11650</v>
      </c>
      <c r="D39" s="12">
        <v>7445</v>
      </c>
      <c r="E39" s="12">
        <v>4205</v>
      </c>
      <c r="F39" s="12">
        <v>8410</v>
      </c>
      <c r="G39" s="12">
        <v>4285</v>
      </c>
      <c r="H39" s="12">
        <v>4125</v>
      </c>
      <c r="I39" s="12">
        <v>1691</v>
      </c>
      <c r="J39" s="12">
        <v>1691</v>
      </c>
      <c r="K39" s="12">
        <v>0</v>
      </c>
      <c r="L39" s="12">
        <v>1549</v>
      </c>
      <c r="M39" s="12">
        <v>1469</v>
      </c>
      <c r="N39" s="12">
        <v>80</v>
      </c>
    </row>
    <row r="40" spans="2:14" ht="14.1" customHeight="1">
      <c r="B40" s="11" t="s">
        <v>4</v>
      </c>
      <c r="C40" s="10">
        <v>5830</v>
      </c>
      <c r="D40" s="10">
        <v>3794</v>
      </c>
      <c r="E40" s="10">
        <v>2036</v>
      </c>
      <c r="F40" s="10">
        <v>4179</v>
      </c>
      <c r="G40" s="10">
        <v>2188</v>
      </c>
      <c r="H40" s="10">
        <v>1991</v>
      </c>
      <c r="I40" s="10">
        <v>862</v>
      </c>
      <c r="J40" s="10">
        <v>862</v>
      </c>
      <c r="K40" s="10">
        <v>0</v>
      </c>
      <c r="L40" s="10">
        <v>789</v>
      </c>
      <c r="M40" s="10">
        <v>744</v>
      </c>
      <c r="N40" s="10">
        <v>45</v>
      </c>
    </row>
    <row r="41" spans="2:14" ht="14.1" customHeight="1">
      <c r="B41" s="11" t="s">
        <v>3</v>
      </c>
      <c r="C41" s="10">
        <v>5820</v>
      </c>
      <c r="D41" s="10">
        <v>3651</v>
      </c>
      <c r="E41" s="10">
        <v>2169</v>
      </c>
      <c r="F41" s="10">
        <v>4231</v>
      </c>
      <c r="G41" s="10">
        <v>2097</v>
      </c>
      <c r="H41" s="10">
        <v>2134</v>
      </c>
      <c r="I41" s="10">
        <v>829</v>
      </c>
      <c r="J41" s="10">
        <v>829</v>
      </c>
      <c r="K41" s="10">
        <v>0</v>
      </c>
      <c r="L41" s="10">
        <v>760</v>
      </c>
      <c r="M41" s="10">
        <v>725</v>
      </c>
      <c r="N41" s="10">
        <v>35</v>
      </c>
    </row>
    <row r="42" spans="2:14" ht="5.0999999999999996" customHeight="1"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4" ht="14.1" customHeight="1">
      <c r="B43" s="13" t="s">
        <v>14</v>
      </c>
      <c r="C43" s="12">
        <v>3514</v>
      </c>
      <c r="D43" s="12">
        <v>2681</v>
      </c>
      <c r="E43" s="12">
        <v>833</v>
      </c>
      <c r="F43" s="12">
        <v>2672</v>
      </c>
      <c r="G43" s="12">
        <v>1839</v>
      </c>
      <c r="H43" s="12">
        <v>833</v>
      </c>
      <c r="I43" s="12">
        <v>323</v>
      </c>
      <c r="J43" s="12">
        <v>323</v>
      </c>
      <c r="K43" s="12">
        <v>0</v>
      </c>
      <c r="L43" s="12">
        <v>519</v>
      </c>
      <c r="M43" s="12">
        <v>519</v>
      </c>
      <c r="N43" s="12">
        <v>0</v>
      </c>
    </row>
    <row r="44" spans="2:14" ht="14.1" customHeight="1">
      <c r="B44" s="11" t="s">
        <v>4</v>
      </c>
      <c r="C44" s="10">
        <v>1747</v>
      </c>
      <c r="D44" s="10">
        <v>1344</v>
      </c>
      <c r="E44" s="10">
        <v>403</v>
      </c>
      <c r="F44" s="10">
        <v>1339</v>
      </c>
      <c r="G44" s="10">
        <v>936</v>
      </c>
      <c r="H44" s="10">
        <v>403</v>
      </c>
      <c r="I44" s="10">
        <v>155</v>
      </c>
      <c r="J44" s="10">
        <v>155</v>
      </c>
      <c r="K44" s="10">
        <v>0</v>
      </c>
      <c r="L44" s="10">
        <v>253</v>
      </c>
      <c r="M44" s="10">
        <v>253</v>
      </c>
      <c r="N44" s="10">
        <v>0</v>
      </c>
    </row>
    <row r="45" spans="2:14" ht="14.1" customHeight="1">
      <c r="B45" s="11" t="s">
        <v>3</v>
      </c>
      <c r="C45" s="10">
        <v>1767</v>
      </c>
      <c r="D45" s="10">
        <v>1337</v>
      </c>
      <c r="E45" s="10">
        <v>430</v>
      </c>
      <c r="F45" s="10">
        <v>1333</v>
      </c>
      <c r="G45" s="10">
        <v>903</v>
      </c>
      <c r="H45" s="10">
        <v>430</v>
      </c>
      <c r="I45" s="10">
        <v>168</v>
      </c>
      <c r="J45" s="10">
        <v>168</v>
      </c>
      <c r="K45" s="10">
        <v>0</v>
      </c>
      <c r="L45" s="10">
        <v>266</v>
      </c>
      <c r="M45" s="10">
        <v>266</v>
      </c>
      <c r="N45" s="10">
        <v>0</v>
      </c>
    </row>
    <row r="46" spans="2:14" ht="5.0999999999999996" customHeight="1">
      <c r="B46" s="1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2:14" ht="14.1" customHeight="1">
      <c r="B47" s="13" t="s">
        <v>13</v>
      </c>
      <c r="C47" s="12">
        <v>6163</v>
      </c>
      <c r="D47" s="12">
        <v>3052</v>
      </c>
      <c r="E47" s="12">
        <v>3111</v>
      </c>
      <c r="F47" s="12">
        <v>5313</v>
      </c>
      <c r="G47" s="12">
        <v>2202</v>
      </c>
      <c r="H47" s="12">
        <v>3111</v>
      </c>
      <c r="I47" s="12">
        <v>124</v>
      </c>
      <c r="J47" s="12">
        <v>124</v>
      </c>
      <c r="K47" s="12">
        <v>0</v>
      </c>
      <c r="L47" s="12">
        <v>726</v>
      </c>
      <c r="M47" s="12">
        <v>726</v>
      </c>
      <c r="N47" s="12">
        <v>0</v>
      </c>
    </row>
    <row r="48" spans="2:14" ht="14.1" customHeight="1">
      <c r="B48" s="11" t="s">
        <v>4</v>
      </c>
      <c r="C48" s="10">
        <v>3204</v>
      </c>
      <c r="D48" s="10">
        <v>1541</v>
      </c>
      <c r="E48" s="10">
        <v>1663</v>
      </c>
      <c r="F48" s="10">
        <v>2782</v>
      </c>
      <c r="G48" s="10">
        <v>1119</v>
      </c>
      <c r="H48" s="10">
        <v>1663</v>
      </c>
      <c r="I48" s="10">
        <v>65</v>
      </c>
      <c r="J48" s="10">
        <v>65</v>
      </c>
      <c r="K48" s="10">
        <v>0</v>
      </c>
      <c r="L48" s="10">
        <v>357</v>
      </c>
      <c r="M48" s="10">
        <v>357</v>
      </c>
      <c r="N48" s="10">
        <v>0</v>
      </c>
    </row>
    <row r="49" spans="2:14" ht="14.1" customHeight="1">
      <c r="B49" s="11" t="s">
        <v>3</v>
      </c>
      <c r="C49" s="10">
        <v>2959</v>
      </c>
      <c r="D49" s="10">
        <v>1511</v>
      </c>
      <c r="E49" s="10">
        <v>1448</v>
      </c>
      <c r="F49" s="10">
        <v>2531</v>
      </c>
      <c r="G49" s="10">
        <v>1083</v>
      </c>
      <c r="H49" s="10">
        <v>1448</v>
      </c>
      <c r="I49" s="10">
        <v>59</v>
      </c>
      <c r="J49" s="10">
        <v>59</v>
      </c>
      <c r="K49" s="10">
        <v>0</v>
      </c>
      <c r="L49" s="10">
        <v>369</v>
      </c>
      <c r="M49" s="10">
        <v>369</v>
      </c>
      <c r="N49" s="10">
        <v>0</v>
      </c>
    </row>
    <row r="50" spans="2:14" ht="5.0999999999999996" customHeight="1">
      <c r="B50" s="1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 ht="14.1" customHeight="1">
      <c r="B51" s="13" t="s">
        <v>12</v>
      </c>
      <c r="C51" s="12">
        <v>23547</v>
      </c>
      <c r="D51" s="12">
        <v>18776</v>
      </c>
      <c r="E51" s="12">
        <v>4771</v>
      </c>
      <c r="F51" s="12">
        <v>16303</v>
      </c>
      <c r="G51" s="12">
        <v>11939</v>
      </c>
      <c r="H51" s="12">
        <v>4364</v>
      </c>
      <c r="I51" s="12">
        <v>4752</v>
      </c>
      <c r="J51" s="12">
        <v>4573</v>
      </c>
      <c r="K51" s="12">
        <v>179</v>
      </c>
      <c r="L51" s="12">
        <v>2492</v>
      </c>
      <c r="M51" s="12">
        <v>2264</v>
      </c>
      <c r="N51" s="12">
        <v>228</v>
      </c>
    </row>
    <row r="52" spans="2:14" ht="14.1" customHeight="1">
      <c r="B52" s="11" t="s">
        <v>4</v>
      </c>
      <c r="C52" s="10">
        <v>12015</v>
      </c>
      <c r="D52" s="10">
        <v>9545</v>
      </c>
      <c r="E52" s="10">
        <v>2470</v>
      </c>
      <c r="F52" s="10">
        <v>8406</v>
      </c>
      <c r="G52" s="10">
        <v>6149</v>
      </c>
      <c r="H52" s="10">
        <v>2257</v>
      </c>
      <c r="I52" s="10">
        <v>2388</v>
      </c>
      <c r="J52" s="10">
        <v>2300</v>
      </c>
      <c r="K52" s="10">
        <v>88</v>
      </c>
      <c r="L52" s="10">
        <v>1221</v>
      </c>
      <c r="M52" s="10">
        <v>1096</v>
      </c>
      <c r="N52" s="10">
        <v>125</v>
      </c>
    </row>
    <row r="53" spans="2:14" ht="14.1" customHeight="1">
      <c r="B53" s="11" t="s">
        <v>3</v>
      </c>
      <c r="C53" s="10">
        <v>11532</v>
      </c>
      <c r="D53" s="10">
        <v>9231</v>
      </c>
      <c r="E53" s="10">
        <v>2301</v>
      </c>
      <c r="F53" s="10">
        <v>7897</v>
      </c>
      <c r="G53" s="10">
        <v>5790</v>
      </c>
      <c r="H53" s="10">
        <v>2107</v>
      </c>
      <c r="I53" s="10">
        <v>2364</v>
      </c>
      <c r="J53" s="10">
        <v>2273</v>
      </c>
      <c r="K53" s="10">
        <v>91</v>
      </c>
      <c r="L53" s="10">
        <v>1271</v>
      </c>
      <c r="M53" s="10">
        <v>1168</v>
      </c>
      <c r="N53" s="10">
        <v>103</v>
      </c>
    </row>
    <row r="54" spans="2:14" ht="5.0999999999999996" customHeight="1">
      <c r="B54" s="14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 ht="14.1" customHeight="1">
      <c r="B55" s="13" t="s">
        <v>11</v>
      </c>
      <c r="C55" s="12">
        <v>55037</v>
      </c>
      <c r="D55" s="12">
        <v>47850</v>
      </c>
      <c r="E55" s="12">
        <v>7187</v>
      </c>
      <c r="F55" s="12">
        <v>33965</v>
      </c>
      <c r="G55" s="12">
        <v>28109</v>
      </c>
      <c r="H55" s="12">
        <v>5856</v>
      </c>
      <c r="I55" s="12">
        <v>10988</v>
      </c>
      <c r="J55" s="12">
        <v>10450</v>
      </c>
      <c r="K55" s="12">
        <v>538</v>
      </c>
      <c r="L55" s="12">
        <v>10084</v>
      </c>
      <c r="M55" s="12">
        <v>9291</v>
      </c>
      <c r="N55" s="12">
        <v>793</v>
      </c>
    </row>
    <row r="56" spans="2:14" ht="14.1" customHeight="1">
      <c r="B56" s="11" t="s">
        <v>4</v>
      </c>
      <c r="C56" s="10">
        <v>27846</v>
      </c>
      <c r="D56" s="10">
        <v>24252</v>
      </c>
      <c r="E56" s="10">
        <v>3594</v>
      </c>
      <c r="F56" s="10">
        <v>17184</v>
      </c>
      <c r="G56" s="10">
        <v>14233</v>
      </c>
      <c r="H56" s="10">
        <v>2951</v>
      </c>
      <c r="I56" s="10">
        <v>5557</v>
      </c>
      <c r="J56" s="10">
        <v>5288</v>
      </c>
      <c r="K56" s="10">
        <v>269</v>
      </c>
      <c r="L56" s="10">
        <v>5105</v>
      </c>
      <c r="M56" s="10">
        <v>4731</v>
      </c>
      <c r="N56" s="10">
        <v>374</v>
      </c>
    </row>
    <row r="57" spans="2:14" ht="14.1" customHeight="1">
      <c r="B57" s="11" t="s">
        <v>3</v>
      </c>
      <c r="C57" s="10">
        <v>27191</v>
      </c>
      <c r="D57" s="10">
        <v>23598</v>
      </c>
      <c r="E57" s="10">
        <v>3593</v>
      </c>
      <c r="F57" s="10">
        <v>16781</v>
      </c>
      <c r="G57" s="10">
        <v>13876</v>
      </c>
      <c r="H57" s="10">
        <v>2905</v>
      </c>
      <c r="I57" s="10">
        <v>5431</v>
      </c>
      <c r="J57" s="10">
        <v>5162</v>
      </c>
      <c r="K57" s="10">
        <v>269</v>
      </c>
      <c r="L57" s="10">
        <v>4979</v>
      </c>
      <c r="M57" s="10">
        <v>4560</v>
      </c>
      <c r="N57" s="10">
        <v>419</v>
      </c>
    </row>
    <row r="58" spans="2:14" ht="5.0999999999999996" customHeight="1">
      <c r="B58" s="1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2:14" ht="14.1" customHeight="1">
      <c r="B59" s="13" t="s">
        <v>10</v>
      </c>
      <c r="C59" s="12">
        <v>1906</v>
      </c>
      <c r="D59" s="12">
        <v>1704</v>
      </c>
      <c r="E59" s="12">
        <v>202</v>
      </c>
      <c r="F59" s="12">
        <v>1254</v>
      </c>
      <c r="G59" s="12">
        <v>1052</v>
      </c>
      <c r="H59" s="12">
        <v>202</v>
      </c>
      <c r="I59" s="12">
        <v>0</v>
      </c>
      <c r="J59" s="12">
        <v>0</v>
      </c>
      <c r="K59" s="12">
        <v>0</v>
      </c>
      <c r="L59" s="12">
        <v>652</v>
      </c>
      <c r="M59" s="12">
        <v>652</v>
      </c>
      <c r="N59" s="12">
        <v>0</v>
      </c>
    </row>
    <row r="60" spans="2:14" ht="14.1" customHeight="1">
      <c r="B60" s="11" t="s">
        <v>4</v>
      </c>
      <c r="C60" s="10">
        <v>943</v>
      </c>
      <c r="D60" s="10">
        <v>846</v>
      </c>
      <c r="E60" s="10">
        <v>97</v>
      </c>
      <c r="F60" s="10">
        <v>611</v>
      </c>
      <c r="G60" s="10">
        <v>514</v>
      </c>
      <c r="H60" s="10">
        <v>97</v>
      </c>
      <c r="I60" s="10">
        <v>0</v>
      </c>
      <c r="J60" s="10">
        <v>0</v>
      </c>
      <c r="K60" s="10">
        <v>0</v>
      </c>
      <c r="L60" s="10">
        <v>332</v>
      </c>
      <c r="M60" s="10">
        <v>332</v>
      </c>
      <c r="N60" s="10">
        <v>0</v>
      </c>
    </row>
    <row r="61" spans="2:14" ht="14.1" customHeight="1">
      <c r="B61" s="11" t="s">
        <v>3</v>
      </c>
      <c r="C61" s="10">
        <v>963</v>
      </c>
      <c r="D61" s="10">
        <v>858</v>
      </c>
      <c r="E61" s="10">
        <v>105</v>
      </c>
      <c r="F61" s="10">
        <v>643</v>
      </c>
      <c r="G61" s="10">
        <v>538</v>
      </c>
      <c r="H61" s="10">
        <v>105</v>
      </c>
      <c r="I61" s="10">
        <v>0</v>
      </c>
      <c r="J61" s="10">
        <v>0</v>
      </c>
      <c r="K61" s="10">
        <v>0</v>
      </c>
      <c r="L61" s="10">
        <v>320</v>
      </c>
      <c r="M61" s="10">
        <v>320</v>
      </c>
      <c r="N61" s="10">
        <v>0</v>
      </c>
    </row>
    <row r="62" spans="2:14" ht="5.0999999999999996" customHeight="1">
      <c r="B62" s="14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 ht="14.1" customHeight="1">
      <c r="B63" s="13" t="s">
        <v>9</v>
      </c>
      <c r="C63" s="12">
        <v>3696</v>
      </c>
      <c r="D63" s="12">
        <v>3027</v>
      </c>
      <c r="E63" s="12">
        <v>669</v>
      </c>
      <c r="F63" s="12">
        <v>2586</v>
      </c>
      <c r="G63" s="12">
        <v>1917</v>
      </c>
      <c r="H63" s="12">
        <v>669</v>
      </c>
      <c r="I63" s="12">
        <v>614</v>
      </c>
      <c r="J63" s="12">
        <v>614</v>
      </c>
      <c r="K63" s="12">
        <v>0</v>
      </c>
      <c r="L63" s="12">
        <v>496</v>
      </c>
      <c r="M63" s="12">
        <v>496</v>
      </c>
      <c r="N63" s="12">
        <v>0</v>
      </c>
    </row>
    <row r="64" spans="2:14" ht="14.1" customHeight="1">
      <c r="B64" s="11" t="s">
        <v>4</v>
      </c>
      <c r="C64" s="10">
        <v>1858</v>
      </c>
      <c r="D64" s="10">
        <v>1516</v>
      </c>
      <c r="E64" s="10">
        <v>342</v>
      </c>
      <c r="F64" s="10">
        <v>1287</v>
      </c>
      <c r="G64" s="10">
        <v>945</v>
      </c>
      <c r="H64" s="10">
        <v>342</v>
      </c>
      <c r="I64" s="10">
        <v>312</v>
      </c>
      <c r="J64" s="10">
        <v>312</v>
      </c>
      <c r="K64" s="10">
        <v>0</v>
      </c>
      <c r="L64" s="10">
        <v>259</v>
      </c>
      <c r="M64" s="10">
        <v>259</v>
      </c>
      <c r="N64" s="10">
        <v>0</v>
      </c>
    </row>
    <row r="65" spans="2:14" ht="14.1" customHeight="1">
      <c r="B65" s="11" t="s">
        <v>3</v>
      </c>
      <c r="C65" s="10">
        <v>1838</v>
      </c>
      <c r="D65" s="10">
        <v>1511</v>
      </c>
      <c r="E65" s="10">
        <v>327</v>
      </c>
      <c r="F65" s="10">
        <v>1299</v>
      </c>
      <c r="G65" s="10">
        <v>972</v>
      </c>
      <c r="H65" s="10">
        <v>327</v>
      </c>
      <c r="I65" s="10">
        <v>302</v>
      </c>
      <c r="J65" s="10">
        <v>302</v>
      </c>
      <c r="K65" s="10">
        <v>0</v>
      </c>
      <c r="L65" s="10">
        <v>237</v>
      </c>
      <c r="M65" s="10">
        <v>237</v>
      </c>
      <c r="N65" s="10">
        <v>0</v>
      </c>
    </row>
    <row r="66" spans="2:14" ht="5.0999999999999996" customHeight="1">
      <c r="B66" s="14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2:14" ht="14.1" customHeight="1">
      <c r="B67" s="13" t="s">
        <v>8</v>
      </c>
      <c r="C67" s="12">
        <v>4760</v>
      </c>
      <c r="D67" s="12">
        <v>2074</v>
      </c>
      <c r="E67" s="12">
        <v>2686</v>
      </c>
      <c r="F67" s="12">
        <v>4157</v>
      </c>
      <c r="G67" s="12">
        <v>1535</v>
      </c>
      <c r="H67" s="12">
        <v>2622</v>
      </c>
      <c r="I67" s="12">
        <v>513</v>
      </c>
      <c r="J67" s="12">
        <v>449</v>
      </c>
      <c r="K67" s="12">
        <v>64</v>
      </c>
      <c r="L67" s="12">
        <v>90</v>
      </c>
      <c r="M67" s="12">
        <v>90</v>
      </c>
      <c r="N67" s="12">
        <v>0</v>
      </c>
    </row>
    <row r="68" spans="2:14" ht="14.1" customHeight="1">
      <c r="B68" s="11" t="s">
        <v>4</v>
      </c>
      <c r="C68" s="10">
        <v>2446</v>
      </c>
      <c r="D68" s="10">
        <v>1066</v>
      </c>
      <c r="E68" s="10">
        <v>1380</v>
      </c>
      <c r="F68" s="10">
        <v>2150</v>
      </c>
      <c r="G68" s="10">
        <v>805</v>
      </c>
      <c r="H68" s="10">
        <v>1345</v>
      </c>
      <c r="I68" s="10">
        <v>257</v>
      </c>
      <c r="J68" s="10">
        <v>222</v>
      </c>
      <c r="K68" s="10">
        <v>35</v>
      </c>
      <c r="L68" s="10">
        <v>39</v>
      </c>
      <c r="M68" s="10">
        <v>39</v>
      </c>
      <c r="N68" s="10">
        <v>0</v>
      </c>
    </row>
    <row r="69" spans="2:14" ht="14.1" customHeight="1">
      <c r="B69" s="11" t="s">
        <v>3</v>
      </c>
      <c r="C69" s="10">
        <v>2314</v>
      </c>
      <c r="D69" s="10">
        <v>1008</v>
      </c>
      <c r="E69" s="10">
        <v>1306</v>
      </c>
      <c r="F69" s="10">
        <v>2007</v>
      </c>
      <c r="G69" s="10">
        <v>730</v>
      </c>
      <c r="H69" s="10">
        <v>1277</v>
      </c>
      <c r="I69" s="10">
        <v>256</v>
      </c>
      <c r="J69" s="10">
        <v>227</v>
      </c>
      <c r="K69" s="10">
        <v>29</v>
      </c>
      <c r="L69" s="10">
        <v>51</v>
      </c>
      <c r="M69" s="10">
        <v>51</v>
      </c>
      <c r="N69" s="10">
        <v>0</v>
      </c>
    </row>
    <row r="70" spans="2:14" ht="5.0999999999999996" customHeight="1">
      <c r="B70" s="14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2:14" ht="14.1" customHeight="1">
      <c r="B71" s="13" t="s">
        <v>7</v>
      </c>
      <c r="C71" s="12">
        <v>2917</v>
      </c>
      <c r="D71" s="12">
        <v>1386</v>
      </c>
      <c r="E71" s="12">
        <v>1531</v>
      </c>
      <c r="F71" s="12">
        <v>1917</v>
      </c>
      <c r="G71" s="12">
        <v>685</v>
      </c>
      <c r="H71" s="12">
        <v>1232</v>
      </c>
      <c r="I71" s="12">
        <v>431</v>
      </c>
      <c r="J71" s="12">
        <v>316</v>
      </c>
      <c r="K71" s="12">
        <v>115</v>
      </c>
      <c r="L71" s="12">
        <v>569</v>
      </c>
      <c r="M71" s="12">
        <v>385</v>
      </c>
      <c r="N71" s="12">
        <v>184</v>
      </c>
    </row>
    <row r="72" spans="2:14" ht="14.1" customHeight="1">
      <c r="B72" s="11" t="s">
        <v>4</v>
      </c>
      <c r="C72" s="10">
        <v>1470</v>
      </c>
      <c r="D72" s="10">
        <v>689</v>
      </c>
      <c r="E72" s="10">
        <v>781</v>
      </c>
      <c r="F72" s="10">
        <v>990</v>
      </c>
      <c r="G72" s="10">
        <v>350</v>
      </c>
      <c r="H72" s="10">
        <v>640</v>
      </c>
      <c r="I72" s="10">
        <v>201</v>
      </c>
      <c r="J72" s="10">
        <v>158</v>
      </c>
      <c r="K72" s="10">
        <v>43</v>
      </c>
      <c r="L72" s="10">
        <v>279</v>
      </c>
      <c r="M72" s="10">
        <v>181</v>
      </c>
      <c r="N72" s="10">
        <v>98</v>
      </c>
    </row>
    <row r="73" spans="2:14" ht="14.1" customHeight="1">
      <c r="B73" s="11" t="s">
        <v>3</v>
      </c>
      <c r="C73" s="10">
        <v>1447</v>
      </c>
      <c r="D73" s="10">
        <v>697</v>
      </c>
      <c r="E73" s="10">
        <v>750</v>
      </c>
      <c r="F73" s="10">
        <v>927</v>
      </c>
      <c r="G73" s="10">
        <v>335</v>
      </c>
      <c r="H73" s="10">
        <v>592</v>
      </c>
      <c r="I73" s="10">
        <v>230</v>
      </c>
      <c r="J73" s="10">
        <v>158</v>
      </c>
      <c r="K73" s="10">
        <v>72</v>
      </c>
      <c r="L73" s="10">
        <v>290</v>
      </c>
      <c r="M73" s="10">
        <v>204</v>
      </c>
      <c r="N73" s="10">
        <v>86</v>
      </c>
    </row>
    <row r="74" spans="2:14" ht="5.0999999999999996" customHeight="1">
      <c r="B74" s="1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2:14" ht="14.1" customHeight="1">
      <c r="B75" s="13" t="s">
        <v>6</v>
      </c>
      <c r="C75" s="12">
        <v>1101</v>
      </c>
      <c r="D75" s="12">
        <v>519</v>
      </c>
      <c r="E75" s="12">
        <v>582</v>
      </c>
      <c r="F75" s="12">
        <v>499</v>
      </c>
      <c r="G75" s="12">
        <v>154</v>
      </c>
      <c r="H75" s="12">
        <v>345</v>
      </c>
      <c r="I75" s="12">
        <v>374</v>
      </c>
      <c r="J75" s="12">
        <v>250</v>
      </c>
      <c r="K75" s="12">
        <v>124</v>
      </c>
      <c r="L75" s="12">
        <v>228</v>
      </c>
      <c r="M75" s="12">
        <v>115</v>
      </c>
      <c r="N75" s="12">
        <v>113</v>
      </c>
    </row>
    <row r="76" spans="2:14" ht="14.1" customHeight="1">
      <c r="B76" s="11" t="s">
        <v>4</v>
      </c>
      <c r="C76" s="10">
        <v>563</v>
      </c>
      <c r="D76" s="10">
        <v>262</v>
      </c>
      <c r="E76" s="10">
        <v>301</v>
      </c>
      <c r="F76" s="10">
        <v>252</v>
      </c>
      <c r="G76" s="10">
        <v>76</v>
      </c>
      <c r="H76" s="10">
        <v>176</v>
      </c>
      <c r="I76" s="10">
        <v>194</v>
      </c>
      <c r="J76" s="10">
        <v>132</v>
      </c>
      <c r="K76" s="10">
        <v>62</v>
      </c>
      <c r="L76" s="10">
        <v>117</v>
      </c>
      <c r="M76" s="10">
        <v>54</v>
      </c>
      <c r="N76" s="10">
        <v>63</v>
      </c>
    </row>
    <row r="77" spans="2:14" ht="14.1" customHeight="1">
      <c r="B77" s="11" t="s">
        <v>3</v>
      </c>
      <c r="C77" s="10">
        <v>538</v>
      </c>
      <c r="D77" s="10">
        <v>257</v>
      </c>
      <c r="E77" s="10">
        <v>281</v>
      </c>
      <c r="F77" s="10">
        <v>247</v>
      </c>
      <c r="G77" s="10">
        <v>78</v>
      </c>
      <c r="H77" s="10">
        <v>169</v>
      </c>
      <c r="I77" s="10">
        <v>180</v>
      </c>
      <c r="J77" s="10">
        <v>118</v>
      </c>
      <c r="K77" s="10">
        <v>62</v>
      </c>
      <c r="L77" s="10">
        <v>111</v>
      </c>
      <c r="M77" s="10">
        <v>61</v>
      </c>
      <c r="N77" s="10">
        <v>50</v>
      </c>
    </row>
    <row r="78" spans="2:14" ht="5.0999999999999996" customHeight="1">
      <c r="B78" s="1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2:14" ht="14.1" customHeight="1">
      <c r="B79" s="13" t="s">
        <v>5</v>
      </c>
      <c r="C79" s="12">
        <v>280</v>
      </c>
      <c r="D79" s="12">
        <v>181</v>
      </c>
      <c r="E79" s="12">
        <v>99</v>
      </c>
      <c r="F79" s="12">
        <v>227</v>
      </c>
      <c r="G79" s="12">
        <v>157</v>
      </c>
      <c r="H79" s="12">
        <v>70</v>
      </c>
      <c r="I79" s="12">
        <v>29</v>
      </c>
      <c r="J79" s="12">
        <v>0</v>
      </c>
      <c r="K79" s="12">
        <v>29</v>
      </c>
      <c r="L79" s="12">
        <v>24</v>
      </c>
      <c r="M79" s="12">
        <v>24</v>
      </c>
      <c r="N79" s="12">
        <v>0</v>
      </c>
    </row>
    <row r="80" spans="2:14" ht="14.1" customHeight="1">
      <c r="B80" s="11" t="s">
        <v>4</v>
      </c>
      <c r="C80" s="10">
        <v>140</v>
      </c>
      <c r="D80" s="10">
        <v>88</v>
      </c>
      <c r="E80" s="10">
        <v>52</v>
      </c>
      <c r="F80" s="10">
        <v>109</v>
      </c>
      <c r="G80" s="10">
        <v>72</v>
      </c>
      <c r="H80" s="10">
        <v>37</v>
      </c>
      <c r="I80" s="10">
        <v>15</v>
      </c>
      <c r="J80" s="10">
        <v>0</v>
      </c>
      <c r="K80" s="10">
        <v>15</v>
      </c>
      <c r="L80" s="10">
        <v>16</v>
      </c>
      <c r="M80" s="10">
        <v>16</v>
      </c>
      <c r="N80" s="10">
        <v>0</v>
      </c>
    </row>
    <row r="81" spans="2:14" ht="14.1" customHeight="1">
      <c r="B81" s="11" t="s">
        <v>3</v>
      </c>
      <c r="C81" s="10">
        <v>140</v>
      </c>
      <c r="D81" s="10">
        <v>93</v>
      </c>
      <c r="E81" s="10">
        <v>47</v>
      </c>
      <c r="F81" s="10">
        <v>118</v>
      </c>
      <c r="G81" s="10">
        <v>85</v>
      </c>
      <c r="H81" s="10">
        <v>33</v>
      </c>
      <c r="I81" s="10">
        <v>14</v>
      </c>
      <c r="J81" s="10">
        <v>0</v>
      </c>
      <c r="K81" s="10">
        <v>14</v>
      </c>
      <c r="L81" s="10">
        <v>8</v>
      </c>
      <c r="M81" s="10">
        <v>8</v>
      </c>
      <c r="N81" s="10">
        <v>0</v>
      </c>
    </row>
    <row r="82" spans="2:14" ht="5.0999999999999996" customHeight="1" thickBot="1">
      <c r="B82" s="9"/>
      <c r="C82" s="8"/>
      <c r="D82" s="8"/>
      <c r="E82" s="8"/>
      <c r="F82" s="8"/>
      <c r="G82" s="8"/>
      <c r="H82" s="8"/>
      <c r="I82" s="8"/>
      <c r="J82" s="7"/>
      <c r="K82" s="8"/>
      <c r="L82" s="8"/>
      <c r="M82" s="8"/>
      <c r="N82" s="7"/>
    </row>
    <row r="83" spans="2:14" ht="5.0999999999999996" customHeight="1"/>
    <row r="84" spans="2:14">
      <c r="B84" s="5" t="s">
        <v>2</v>
      </c>
    </row>
    <row r="85" spans="2:14">
      <c r="B85" s="5" t="s">
        <v>1</v>
      </c>
    </row>
    <row r="86" spans="2:14" ht="5.0999999999999996" customHeight="1">
      <c r="B86" s="6"/>
    </row>
    <row r="87" spans="2:14">
      <c r="B87" s="5" t="s">
        <v>0</v>
      </c>
    </row>
    <row r="88" spans="2:14" ht="18.75" customHeight="1">
      <c r="B88" s="5"/>
    </row>
    <row r="89" spans="2:14">
      <c r="B89" s="4"/>
    </row>
    <row r="90" spans="2:14">
      <c r="B90" s="3"/>
    </row>
    <row r="91" spans="2:14">
      <c r="B91" s="40"/>
      <c r="C91" s="40"/>
    </row>
  </sheetData>
  <mergeCells count="10">
    <mergeCell ref="B91:C91"/>
    <mergeCell ref="B3:B5"/>
    <mergeCell ref="C3:E3"/>
    <mergeCell ref="F3:N3"/>
    <mergeCell ref="C4:C5"/>
    <mergeCell ref="D4:D5"/>
    <mergeCell ref="E4:E5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9"/>
  <sheetViews>
    <sheetView showGridLines="0" zoomScale="90" zoomScaleNormal="90" workbookViewId="0"/>
  </sheetViews>
  <sheetFormatPr baseColWidth="10" defaultColWidth="9.28515625" defaultRowHeight="12.75"/>
  <cols>
    <col min="1" max="1" width="15.28515625" style="21" customWidth="1"/>
    <col min="2" max="2" width="13.28515625" style="24" customWidth="1"/>
    <col min="3" max="4" width="12.85546875" style="24" bestFit="1" customWidth="1"/>
    <col min="5" max="13" width="12.85546875" style="23" bestFit="1" customWidth="1"/>
    <col min="14" max="16" width="9.28515625" style="22"/>
    <col min="17" max="16384" width="9.28515625" style="21"/>
  </cols>
  <sheetData>
    <row r="1" spans="1:13" ht="15" customHeight="1">
      <c r="A1" s="48">
        <v>2016</v>
      </c>
      <c r="B1" s="48"/>
      <c r="C1" s="48"/>
      <c r="D1" s="48"/>
      <c r="E1" s="48"/>
      <c r="F1" s="48"/>
    </row>
    <row r="2" spans="1:13" ht="12.75" customHeight="1">
      <c r="A2" s="21" t="s">
        <v>38</v>
      </c>
      <c r="B2" s="39" t="s">
        <v>37</v>
      </c>
      <c r="C2" s="39" t="s">
        <v>36</v>
      </c>
      <c r="D2" s="39" t="s">
        <v>35</v>
      </c>
      <c r="E2" s="34"/>
      <c r="F2" s="38"/>
    </row>
    <row r="3" spans="1:13">
      <c r="A3" s="21" t="s">
        <v>34</v>
      </c>
      <c r="B3" s="37">
        <v>75332</v>
      </c>
      <c r="C3" s="37">
        <v>48350</v>
      </c>
      <c r="D3" s="37">
        <f>B3+C3</f>
        <v>123682</v>
      </c>
      <c r="E3" s="34"/>
      <c r="F3" s="34"/>
    </row>
    <row r="4" spans="1:13">
      <c r="A4" s="21" t="s">
        <v>33</v>
      </c>
      <c r="B4" s="37">
        <v>28825</v>
      </c>
      <c r="C4" s="37">
        <v>1162</v>
      </c>
      <c r="D4" s="37">
        <f>B4+C4</f>
        <v>29987</v>
      </c>
      <c r="E4" s="34"/>
      <c r="F4" s="34"/>
    </row>
    <row r="5" spans="1:13">
      <c r="A5" s="21" t="s">
        <v>32</v>
      </c>
      <c r="B5" s="37">
        <v>28770</v>
      </c>
      <c r="C5" s="37">
        <v>2050</v>
      </c>
      <c r="D5" s="37">
        <f>B5+C5</f>
        <v>30820</v>
      </c>
      <c r="E5" s="34"/>
      <c r="F5" s="34"/>
    </row>
    <row r="6" spans="1:13">
      <c r="B6" s="36"/>
      <c r="C6" s="36"/>
      <c r="D6" s="36"/>
      <c r="E6" s="34"/>
      <c r="F6" s="34"/>
    </row>
    <row r="7" spans="1:13">
      <c r="B7" s="36">
        <f>SUM(B3:B5)</f>
        <v>132927</v>
      </c>
      <c r="C7" s="36">
        <f>SUM(C3:C5)</f>
        <v>51562</v>
      </c>
      <c r="D7" s="35">
        <f>SUM(D3:D5)</f>
        <v>184489</v>
      </c>
      <c r="E7" s="34"/>
      <c r="F7" s="34"/>
    </row>
    <row r="8" spans="1:13">
      <c r="E8" s="22"/>
      <c r="F8" s="22"/>
    </row>
    <row r="9" spans="1:13" ht="14.25">
      <c r="A9" s="33"/>
      <c r="B9" s="32"/>
      <c r="C9" s="32"/>
    </row>
    <row r="11" spans="1:13" ht="12.75" customHeight="1">
      <c r="A11" s="49"/>
      <c r="B11" s="50"/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</row>
    <row r="12" spans="1:13">
      <c r="A12" s="49"/>
      <c r="B12" s="31"/>
      <c r="C12" s="31"/>
      <c r="D12" s="31"/>
      <c r="E12" s="51"/>
      <c r="F12" s="51"/>
      <c r="G12" s="51"/>
      <c r="H12" s="51"/>
      <c r="I12" s="51"/>
      <c r="J12" s="51"/>
      <c r="K12" s="51"/>
      <c r="L12" s="51"/>
      <c r="M12" s="51"/>
    </row>
    <row r="13" spans="1:13">
      <c r="B13" s="30"/>
      <c r="C13" s="30"/>
      <c r="D13" s="30"/>
      <c r="E13" s="29"/>
      <c r="F13" s="29"/>
      <c r="G13" s="29"/>
      <c r="H13" s="29"/>
      <c r="I13" s="29"/>
      <c r="J13" s="29"/>
      <c r="K13" s="29"/>
      <c r="L13" s="29"/>
      <c r="M13" s="29"/>
    </row>
    <row r="14" spans="1:13">
      <c r="B14" s="30"/>
      <c r="C14" s="30"/>
      <c r="D14" s="30"/>
      <c r="E14" s="29"/>
      <c r="F14" s="29"/>
      <c r="G14" s="29"/>
      <c r="H14" s="29"/>
      <c r="I14" s="29"/>
      <c r="J14" s="29"/>
      <c r="K14" s="29"/>
      <c r="L14" s="29"/>
      <c r="M14" s="29"/>
    </row>
    <row r="15" spans="1:13">
      <c r="B15" s="28"/>
      <c r="C15" s="28"/>
      <c r="D15" s="28"/>
    </row>
    <row r="16" spans="1:13">
      <c r="B16" s="28"/>
      <c r="C16" s="28"/>
      <c r="D16" s="28"/>
    </row>
    <row r="17" spans="2:13">
      <c r="B17" s="28"/>
      <c r="C17" s="28"/>
      <c r="D17" s="28"/>
    </row>
    <row r="19" spans="2:13">
      <c r="B19" s="27"/>
      <c r="C19" s="27"/>
      <c r="D19" s="27"/>
      <c r="E19" s="26"/>
      <c r="F19" s="26"/>
      <c r="G19" s="26"/>
      <c r="H19" s="26"/>
      <c r="I19" s="26"/>
      <c r="J19" s="26"/>
      <c r="K19" s="26"/>
      <c r="L19" s="26"/>
      <c r="M19" s="26"/>
    </row>
    <row r="20" spans="2:13">
      <c r="B20" s="27"/>
      <c r="C20" s="27"/>
      <c r="D20" s="27"/>
      <c r="E20" s="26"/>
      <c r="F20" s="26"/>
      <c r="G20" s="26"/>
      <c r="H20" s="26"/>
      <c r="I20" s="26"/>
      <c r="J20" s="26"/>
      <c r="K20" s="26"/>
      <c r="L20" s="26"/>
      <c r="M20" s="26"/>
    </row>
    <row r="21" spans="2:13">
      <c r="B21" s="27"/>
      <c r="C21" s="27"/>
      <c r="D21" s="27"/>
      <c r="E21" s="26"/>
      <c r="F21" s="26"/>
      <c r="G21" s="26"/>
      <c r="H21" s="26"/>
      <c r="I21" s="26"/>
      <c r="J21" s="26"/>
      <c r="K21" s="26"/>
      <c r="L21" s="26"/>
      <c r="M21" s="26"/>
    </row>
    <row r="27" spans="2:13">
      <c r="E27" s="22"/>
      <c r="F27" s="22"/>
      <c r="G27" s="22"/>
      <c r="H27" s="22"/>
      <c r="I27" s="22"/>
      <c r="J27" s="22"/>
      <c r="K27" s="22"/>
      <c r="L27" s="22"/>
      <c r="M27" s="22"/>
    </row>
    <row r="28" spans="2:13">
      <c r="E28" s="22"/>
      <c r="F28" s="22"/>
      <c r="G28" s="22"/>
      <c r="H28" s="22"/>
      <c r="I28" s="22"/>
      <c r="J28" s="22"/>
      <c r="K28" s="22"/>
      <c r="L28" s="22"/>
      <c r="M28" s="22"/>
    </row>
    <row r="29" spans="2:13">
      <c r="E29" s="22"/>
      <c r="F29" s="22"/>
      <c r="G29" s="22"/>
      <c r="H29" s="22"/>
      <c r="I29" s="22"/>
      <c r="J29" s="22"/>
      <c r="K29" s="22"/>
      <c r="L29" s="22"/>
      <c r="M29" s="22"/>
    </row>
    <row r="37" spans="1:2">
      <c r="A37" s="40"/>
      <c r="B37" s="40"/>
    </row>
    <row r="59" spans="1:1">
      <c r="A59" s="25"/>
    </row>
  </sheetData>
  <mergeCells count="8">
    <mergeCell ref="A37:B37"/>
    <mergeCell ref="A1:F1"/>
    <mergeCell ref="A11:A12"/>
    <mergeCell ref="B11:D11"/>
    <mergeCell ref="E11:M11"/>
    <mergeCell ref="E12:G12"/>
    <mergeCell ref="H12:J12"/>
    <mergeCell ref="K12:M12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3.1.2_A</vt:lpstr>
      <vt:lpstr>Gráf-03.1.2_A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2020-09-18T13:31:41Z</dcterms:created>
  <dcterms:modified xsi:type="dcterms:W3CDTF">2020-09-18T15:54:00Z</dcterms:modified>
</cp:coreProperties>
</file>