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_A_20" sheetId="1" r:id="rId1"/>
    <sheet name="Graf-3.3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  <c r="C13" i="2" s="1"/>
  <c r="B17" i="2"/>
  <c r="C19" i="2" s="1"/>
  <c r="C15" i="2" l="1"/>
  <c r="C21" i="2"/>
  <c r="C20" i="2"/>
  <c r="C17" i="2" s="1"/>
  <c r="C14" i="2"/>
  <c r="C11" i="2" s="1"/>
</calcChain>
</file>

<file path=xl/sharedStrings.xml><?xml version="1.0" encoding="utf-8"?>
<sst xmlns="http://schemas.openxmlformats.org/spreadsheetml/2006/main" count="53" uniqueCount="29">
  <si>
    <r>
      <t>Fuente:</t>
    </r>
    <r>
      <rPr>
        <sz val="9"/>
        <rFont val="Times New Roman"/>
        <family val="1"/>
      </rPr>
      <t xml:space="preserve"> Ministerio de Educación y Ciencias. Registro Único del Estudiante 2019 y 2020.</t>
    </r>
  </si>
  <si>
    <r>
      <rPr>
        <b/>
        <sz val="9"/>
        <color indexed="8"/>
        <rFont val="Times New Roman"/>
        <family val="1"/>
      </rPr>
      <t>Nota:</t>
    </r>
    <r>
      <rPr>
        <sz val="9"/>
        <color indexed="8"/>
        <rFont val="Times New Roman"/>
        <family val="1"/>
      </rPr>
      <t xml:space="preserve"> Incluye Bachillerato Científico, Educación Media Abierta (EMA) y Técnico.</t>
    </r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</si>
  <si>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</si>
  <si>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</si>
  <si>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</si>
  <si>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</si>
  <si>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</si>
  <si>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</si>
  <si>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</si>
  <si>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</si>
  <si>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</si>
  <si>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</si>
  <si>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</si>
  <si>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</si>
  <si>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</si>
  <si>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</si>
  <si>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</si>
  <si>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</si>
  <si>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</si>
  <si>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</si>
  <si>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2020</t>
  </si>
  <si>
    <t>Total 2019</t>
  </si>
  <si>
    <t>Privado subvencionado</t>
  </si>
  <si>
    <t>Privado</t>
  </si>
  <si>
    <t>Oficial</t>
  </si>
  <si>
    <t>Distribución relativa</t>
  </si>
  <si>
    <t>Total</t>
  </si>
  <si>
    <t>Año y departamento</t>
  </si>
  <si>
    <t>3.3. Educación Media: Distribución relativa de los alumnos matriculados por sector, según año y departamento.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</si>
</sst>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_-* #,##0\ _€_-;\-* #,##0\ _€_-;_-* &quot;-&quot;??\ _€_-;_-@_-"/>
    <numFmt numFmtId="167" formatCode="_ * #,##0_ ;_ * \-#,##0_ ;_ * &quot;-&quot;_ ;_ @_ 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168" fontId="11" fillId="6" borderId="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168" fontId="13" fillId="7" borderId="7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8" fontId="12" fillId="0" borderId="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168" fontId="9" fillId="5" borderId="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1" fillId="0" borderId="0" applyFill="0" applyBorder="0" applyAlignment="0" applyProtection="0"/>
    <xf numFmtId="177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ill="0" applyBorder="0" applyAlignment="0" applyProtection="0"/>
    <xf numFmtId="41" fontId="18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 applyFill="0" applyBorder="0" applyAlignment="0" applyProtection="0"/>
    <xf numFmtId="178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31" fillId="0" borderId="0" applyFill="0" applyBorder="0" applyAlignment="0" applyProtection="0"/>
    <xf numFmtId="177" fontId="31" fillId="0" borderId="0" applyFill="0" applyBorder="0" applyAlignment="0" applyProtection="0"/>
    <xf numFmtId="43" fontId="18" fillId="0" borderId="0" applyFont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6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85" fontId="31" fillId="0" borderId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ill="0" applyBorder="0" applyAlignment="0" applyProtection="0"/>
    <xf numFmtId="183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45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5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1" fillId="0" borderId="0" applyFill="0" applyBorder="0" applyAlignment="0" applyProtection="0"/>
    <xf numFmtId="181" fontId="1" fillId="0" borderId="0" applyFont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1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48" fillId="0" borderId="0" applyNumberFormat="0" applyBorder="0" applyProtection="0"/>
    <xf numFmtId="19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65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8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5" borderId="17" applyNumberFormat="0" applyFont="0" applyAlignment="0" applyProtection="0"/>
    <xf numFmtId="168" fontId="31" fillId="55" borderId="17" applyNumberFormat="0" applyFont="0" applyAlignment="0" applyProtection="0"/>
    <xf numFmtId="168" fontId="31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29" fillId="55" borderId="17" applyNumberFormat="0" applyFont="0" applyAlignment="0" applyProtection="0"/>
    <xf numFmtId="168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168" fontId="10" fillId="6" borderId="5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8" fontId="5" fillId="0" borderId="3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6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18" fillId="0" borderId="0" xfId="0" applyNumberFormat="1" applyFont="1" applyFill="1" applyProtection="1"/>
    <xf numFmtId="164" fontId="18" fillId="0" borderId="0" xfId="0" applyNumberFormat="1" applyFont="1" applyFill="1" applyProtection="1"/>
    <xf numFmtId="0" fontId="22" fillId="0" borderId="0" xfId="0" applyFont="1" applyFill="1"/>
    <xf numFmtId="37" fontId="18" fillId="0" borderId="0" xfId="0" applyNumberFormat="1" applyFont="1" applyFill="1" applyBorder="1" applyProtection="1"/>
    <xf numFmtId="0" fontId="23" fillId="0" borderId="0" xfId="0" applyFont="1" applyFill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Alignment="1" applyProtection="1">
      <alignment horizontal="right"/>
    </xf>
    <xf numFmtId="165" fontId="25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Alignment="1">
      <alignment horizontal="right"/>
    </xf>
    <xf numFmtId="0" fontId="24" fillId="0" borderId="0" xfId="0" applyFont="1" applyFill="1"/>
    <xf numFmtId="0" fontId="26" fillId="0" borderId="0" xfId="0" applyFont="1" applyFill="1"/>
    <xf numFmtId="0" fontId="25" fillId="0" borderId="0" xfId="0" applyFont="1" applyFill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 applyProtection="1">
      <alignment horizontal="right" indent="3"/>
    </xf>
    <xf numFmtId="166" fontId="18" fillId="0" borderId="0" xfId="1" applyNumberFormat="1" applyFont="1" applyFill="1" applyAlignment="1" applyProtection="1">
      <alignment horizontal="right" wrapText="1" indent="3"/>
    </xf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1"/>
    </xf>
    <xf numFmtId="2" fontId="18" fillId="0" borderId="0" xfId="0" applyNumberFormat="1" applyFont="1" applyFill="1"/>
    <xf numFmtId="165" fontId="18" fillId="0" borderId="0" xfId="0" applyNumberFormat="1" applyFont="1" applyFill="1" applyAlignment="1">
      <alignment horizontal="right" indent="4"/>
    </xf>
    <xf numFmtId="165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165" fontId="20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 applyProtection="1">
      <alignment horizontal="right" indent="3"/>
    </xf>
    <xf numFmtId="0" fontId="20" fillId="0" borderId="0" xfId="0" applyFont="1" applyFill="1" applyAlignment="1" applyProtection="1">
      <alignment horizontal="left" indent="1"/>
    </xf>
    <xf numFmtId="167" fontId="18" fillId="0" borderId="0" xfId="2" applyFont="1" applyFill="1"/>
    <xf numFmtId="0" fontId="18" fillId="0" borderId="0" xfId="0" applyFont="1" applyFill="1" applyBorder="1" applyAlignment="1" applyProtection="1">
      <alignment horizontal="left" vertical="center" indent="3"/>
    </xf>
    <xf numFmtId="0" fontId="28" fillId="0" borderId="0" xfId="0" applyFont="1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0" xfId="1721" applyFont="1"/>
    <xf numFmtId="0" fontId="66" fillId="0" borderId="0" xfId="1721" applyFont="1" applyFill="1"/>
    <xf numFmtId="0" fontId="22" fillId="0" borderId="0" xfId="1721" applyFont="1" applyFill="1"/>
    <xf numFmtId="3" fontId="18" fillId="0" borderId="0" xfId="1721" applyNumberFormat="1" applyFont="1"/>
    <xf numFmtId="165" fontId="22" fillId="0" borderId="0" xfId="1721" applyNumberFormat="1" applyFont="1" applyFill="1" applyBorder="1" applyAlignment="1">
      <alignment horizontal="right"/>
    </xf>
    <xf numFmtId="196" fontId="67" fillId="0" borderId="0" xfId="1" applyNumberFormat="1" applyFont="1" applyFill="1"/>
    <xf numFmtId="0" fontId="67" fillId="0" borderId="0" xfId="1721" applyFont="1" applyFill="1" applyBorder="1" applyAlignment="1">
      <alignment horizontal="left"/>
    </xf>
    <xf numFmtId="0" fontId="67" fillId="0" borderId="0" xfId="1721" applyFont="1" applyFill="1" applyBorder="1"/>
    <xf numFmtId="3" fontId="66" fillId="0" borderId="0" xfId="1721" applyNumberFormat="1" applyFont="1" applyFill="1"/>
    <xf numFmtId="3" fontId="67" fillId="0" borderId="0" xfId="1721" applyNumberFormat="1" applyFont="1" applyFill="1" applyBorder="1"/>
    <xf numFmtId="165" fontId="22" fillId="0" borderId="0" xfId="1721" applyNumberFormat="1" applyFont="1" applyFill="1" applyBorder="1"/>
    <xf numFmtId="3" fontId="22" fillId="0" borderId="0" xfId="1721" applyNumberFormat="1" applyFont="1" applyFill="1" applyBorder="1"/>
    <xf numFmtId="0" fontId="22" fillId="0" borderId="0" xfId="1721" applyFont="1" applyFill="1" applyBorder="1" applyAlignment="1">
      <alignment horizontal="center"/>
    </xf>
    <xf numFmtId="3" fontId="67" fillId="0" borderId="0" xfId="1721" applyNumberFormat="1" applyFont="1" applyFill="1"/>
    <xf numFmtId="0" fontId="67" fillId="0" borderId="0" xfId="1721" applyFont="1" applyFill="1"/>
    <xf numFmtId="0" fontId="68" fillId="56" borderId="0" xfId="1721" applyFont="1" applyFill="1"/>
    <xf numFmtId="0" fontId="69" fillId="0" borderId="0" xfId="1721" applyFont="1" applyFill="1"/>
    <xf numFmtId="0" fontId="70" fillId="0" borderId="0" xfId="1721" applyFont="1" applyFill="1"/>
    <xf numFmtId="165" fontId="18" fillId="0" borderId="0" xfId="1721" applyNumberFormat="1" applyFont="1" applyAlignment="1">
      <alignment horizontal="right"/>
    </xf>
    <xf numFmtId="165" fontId="66" fillId="0" borderId="0" xfId="1721" applyNumberFormat="1" applyFont="1" applyFill="1" applyAlignment="1">
      <alignment horizontal="right"/>
    </xf>
    <xf numFmtId="165" fontId="18" fillId="0" borderId="0" xfId="1721" applyNumberFormat="1" applyFont="1"/>
    <xf numFmtId="165" fontId="66" fillId="0" borderId="0" xfId="1721" applyNumberFormat="1" applyFont="1" applyFill="1"/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2019</a:t>
            </a:r>
          </a:p>
        </c:rich>
      </c:tx>
      <c:layout>
        <c:manualLayout>
          <c:xMode val="edge"/>
          <c:yMode val="edge"/>
          <c:x val="0.23330388579476349"/>
          <c:y val="5.78623188405797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49E-2"/>
          <c:y val="0.31271178514435255"/>
          <c:w val="0.76990842059218689"/>
          <c:h val="0.518111641887114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4FE2B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71E-2"/>
                  <c:y val="-5.5155905511811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21E-3"/>
                  <c:y val="5.0860104986876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'Graf-3.3_A_20'!$A$13:$A$15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'Graf-3.3_A_20'!$B$13:$B$15</c:f>
              <c:numCache>
                <c:formatCode>_(* #,##0_);_(* \(#,##0\);_(* "-"??_);_(@_)</c:formatCode>
                <c:ptCount val="3"/>
                <c:pt idx="0">
                  <c:v>194974</c:v>
                </c:pt>
                <c:pt idx="1">
                  <c:v>32663.000000000004</c:v>
                </c:pt>
                <c:pt idx="2">
                  <c:v>20195.000000000004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2020</a:t>
            </a:r>
          </a:p>
        </c:rich>
      </c:tx>
      <c:layout>
        <c:manualLayout>
          <c:xMode val="edge"/>
          <c:yMode val="edge"/>
          <c:x val="0.23330388579476349"/>
          <c:y val="5.78623188405797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49E-2"/>
          <c:y val="0.31271178514435255"/>
          <c:w val="0.76990842059218689"/>
          <c:h val="0.518111641887114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4FE2B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71E-2"/>
                  <c:y val="-5.5155905511811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21E-3"/>
                  <c:y val="5.0860104986876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'Graf-3.3_A_20'!$A$19:$A$21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'Graf-3.3_A_20'!$B$19:$B$21</c:f>
              <c:numCache>
                <c:formatCode>_(* #,##0_);_(* \(#,##0\);_(* "-"??_);_(@_)</c:formatCode>
                <c:ptCount val="3"/>
                <c:pt idx="0">
                  <c:v>209821.99999999104</c:v>
                </c:pt>
                <c:pt idx="1">
                  <c:v>30845.999999999032</c:v>
                </c:pt>
                <c:pt idx="2">
                  <c:v>20478.999999999462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503465</xdr:colOff>
      <xdr:row>1</xdr:row>
      <xdr:rowOff>86177</xdr:rowOff>
    </xdr:from>
    <xdr:to>
      <xdr:col>14</xdr:col>
      <xdr:colOff>157995</xdr:colOff>
      <xdr:row>22</xdr:row>
      <xdr:rowOff>148317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381000</xdr:colOff>
      <xdr:row>24</xdr:row>
      <xdr:rowOff>52917</xdr:rowOff>
    </xdr:from>
    <xdr:to>
      <xdr:col>14</xdr:col>
      <xdr:colOff>35530</xdr:colOff>
      <xdr:row>45</xdr:row>
      <xdr:rowOff>157390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3%20-%20Educaci&#243;n/Cap&#237;tulo%203%20-%20Educaci&#243;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4_A_20"/>
      <sheetName val="3.5_A_20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70" zoomScaleNormal="70" workbookViewId="0"/>
  </sheetViews>
  <sheetFormatPr baseColWidth="10" defaultColWidth="13.28515625" defaultRowHeight="15"/>
  <cols>
    <col min="1" max="1" width="2.7109375" style="2" customWidth="1"/>
    <col min="2" max="2" width="19.42578125" style="1" customWidth="1"/>
    <col min="3" max="3" width="13.5703125" style="1" customWidth="1"/>
    <col min="4" max="4" width="12.42578125" style="1" customWidth="1"/>
    <col min="5" max="5" width="12.85546875" style="1" customWidth="1"/>
    <col min="6" max="6" width="14.28515625" style="1" customWidth="1"/>
    <col min="7" max="7" width="10.85546875" style="1" customWidth="1"/>
    <col min="8" max="16384" width="13.28515625" style="1"/>
  </cols>
  <sheetData>
    <row r="1" spans="1:10" ht="15" customHeight="1">
      <c r="A1" s="1"/>
      <c r="B1" s="1" t="s">
        <v>28</v>
      </c>
    </row>
    <row r="2" spans="1:10" ht="5.0999999999999996" customHeight="1">
      <c r="A2" s="43"/>
      <c r="B2" s="44"/>
    </row>
    <row r="3" spans="1:10" ht="15" customHeight="1">
      <c r="A3" s="43"/>
      <c r="B3" s="42" t="s">
        <v>27</v>
      </c>
      <c r="C3" s="41" t="s">
        <v>26</v>
      </c>
      <c r="D3" s="40" t="s">
        <v>25</v>
      </c>
      <c r="E3" s="40"/>
      <c r="F3" s="40"/>
    </row>
    <row r="4" spans="1:10" ht="15" customHeight="1">
      <c r="B4" s="39"/>
      <c r="C4" s="38"/>
      <c r="D4" s="38" t="s">
        <v>24</v>
      </c>
      <c r="E4" s="38" t="s">
        <v>23</v>
      </c>
      <c r="F4" s="37" t="s">
        <v>22</v>
      </c>
    </row>
    <row r="5" spans="1:10" ht="15" customHeight="1">
      <c r="A5" s="33"/>
      <c r="B5" s="36"/>
      <c r="C5" s="35"/>
      <c r="D5" s="35"/>
      <c r="E5" s="35"/>
      <c r="F5" s="34"/>
    </row>
    <row r="6" spans="1:10" ht="4.5" customHeight="1">
      <c r="A6" s="33"/>
      <c r="B6" s="32"/>
      <c r="H6" s="31"/>
      <c r="I6" s="31"/>
      <c r="J6" s="31"/>
    </row>
    <row r="7" spans="1:10" ht="15" customHeight="1">
      <c r="B7" s="30" t="s">
        <v>21</v>
      </c>
      <c r="C7" s="29">
        <v>247832</v>
      </c>
      <c r="D7" s="28">
        <v>78.671842215694497</v>
      </c>
      <c r="E7" s="28">
        <v>13.179492559475776</v>
      </c>
      <c r="F7" s="28">
        <v>8.148665224829724</v>
      </c>
      <c r="G7" s="8"/>
      <c r="H7" s="23"/>
    </row>
    <row r="8" spans="1:10" ht="4.5" customHeight="1">
      <c r="B8" s="27"/>
      <c r="C8" s="26"/>
      <c r="D8" s="25"/>
      <c r="E8" s="25"/>
      <c r="F8" s="24"/>
      <c r="G8" s="8"/>
    </row>
    <row r="9" spans="1:10" ht="14.45" customHeight="1">
      <c r="B9" s="22" t="s">
        <v>19</v>
      </c>
      <c r="C9" s="21">
        <v>28060</v>
      </c>
      <c r="D9" s="19">
        <v>57.081254454739835</v>
      </c>
      <c r="E9" s="19">
        <v>31.596578759800426</v>
      </c>
      <c r="F9" s="19">
        <v>11.322166785459729</v>
      </c>
      <c r="G9" s="8"/>
      <c r="H9" s="23"/>
    </row>
    <row r="10" spans="1:10" ht="14.45" customHeight="1">
      <c r="B10" s="22" t="s">
        <v>18</v>
      </c>
      <c r="C10" s="21">
        <v>8943</v>
      </c>
      <c r="D10" s="19">
        <v>82.29900480822991</v>
      </c>
      <c r="E10" s="19">
        <v>2.8402102202840211</v>
      </c>
      <c r="F10" s="19">
        <v>14.86078497148608</v>
      </c>
      <c r="G10" s="8"/>
      <c r="H10" s="23"/>
    </row>
    <row r="11" spans="1:10" ht="14.45" customHeight="1">
      <c r="B11" s="22" t="s">
        <v>17</v>
      </c>
      <c r="C11" s="21">
        <v>15974</v>
      </c>
      <c r="D11" s="19">
        <v>92.875923375485158</v>
      </c>
      <c r="E11" s="19">
        <v>1.1393514460999123</v>
      </c>
      <c r="F11" s="19">
        <v>5.9847251784149247</v>
      </c>
      <c r="G11" s="8"/>
    </row>
    <row r="12" spans="1:10" ht="14.45" customHeight="1">
      <c r="B12" s="22" t="s">
        <v>16</v>
      </c>
      <c r="C12" s="21">
        <v>11932</v>
      </c>
      <c r="D12" s="19">
        <v>93.404290982232652</v>
      </c>
      <c r="E12" s="19">
        <v>4.2742205833053974</v>
      </c>
      <c r="F12" s="19">
        <v>2.3214884344619513</v>
      </c>
      <c r="G12" s="8"/>
    </row>
    <row r="13" spans="1:10" ht="14.45" customHeight="1">
      <c r="B13" s="22" t="s">
        <v>15</v>
      </c>
      <c r="C13" s="21">
        <v>7201</v>
      </c>
      <c r="D13" s="19">
        <v>80.627690598527977</v>
      </c>
      <c r="E13" s="19">
        <v>1.8330787390640189</v>
      </c>
      <c r="F13" s="19">
        <v>17.539230662407999</v>
      </c>
      <c r="G13" s="8"/>
    </row>
    <row r="14" spans="1:10" ht="14.45" customHeight="1">
      <c r="B14" s="22" t="s">
        <v>14</v>
      </c>
      <c r="C14" s="21">
        <v>19306</v>
      </c>
      <c r="D14" s="19">
        <v>89.008598363203149</v>
      </c>
      <c r="E14" s="19">
        <v>3.5170413343002171</v>
      </c>
      <c r="F14" s="19">
        <v>7.474360302496633</v>
      </c>
      <c r="G14" s="8"/>
    </row>
    <row r="15" spans="1:10" ht="14.45" customHeight="1">
      <c r="B15" s="22" t="s">
        <v>13</v>
      </c>
      <c r="C15" s="21">
        <v>6400</v>
      </c>
      <c r="D15" s="19">
        <v>94.625</v>
      </c>
      <c r="E15" s="19">
        <v>1.25</v>
      </c>
      <c r="F15" s="19">
        <v>4.125</v>
      </c>
      <c r="G15" s="8"/>
    </row>
    <row r="16" spans="1:10" ht="14.45" customHeight="1">
      <c r="B16" s="22" t="s">
        <v>12</v>
      </c>
      <c r="C16" s="21">
        <v>17222</v>
      </c>
      <c r="D16" s="19">
        <v>80.391359888514685</v>
      </c>
      <c r="E16" s="19">
        <v>7.8562304029729413</v>
      </c>
      <c r="F16" s="19">
        <v>11.752409708512367</v>
      </c>
      <c r="G16" s="8"/>
    </row>
    <row r="17" spans="2:8" ht="14.45" customHeight="1">
      <c r="B17" s="22" t="s">
        <v>11</v>
      </c>
      <c r="C17" s="21">
        <v>4841</v>
      </c>
      <c r="D17" s="19">
        <v>86.614335881016331</v>
      </c>
      <c r="E17" s="19">
        <v>1.4253253460028921</v>
      </c>
      <c r="F17" s="19">
        <v>11.960338772980789</v>
      </c>
      <c r="G17" s="8"/>
    </row>
    <row r="18" spans="2:8" ht="14.45" customHeight="1">
      <c r="B18" s="22" t="s">
        <v>10</v>
      </c>
      <c r="C18" s="21">
        <v>9392</v>
      </c>
      <c r="D18" s="19">
        <v>89.06516183986372</v>
      </c>
      <c r="E18" s="19">
        <v>1.0008517887563886</v>
      </c>
      <c r="F18" s="19">
        <v>9.9339863713798984</v>
      </c>
      <c r="G18" s="8"/>
    </row>
    <row r="19" spans="2:8" ht="14.45" customHeight="1">
      <c r="B19" s="22" t="s">
        <v>9</v>
      </c>
      <c r="C19" s="21">
        <v>29023</v>
      </c>
      <c r="D19" s="19">
        <v>77.931295868793711</v>
      </c>
      <c r="E19" s="19">
        <v>15.277538503945149</v>
      </c>
      <c r="F19" s="19">
        <v>6.7911656272611376</v>
      </c>
      <c r="G19" s="8"/>
    </row>
    <row r="20" spans="2:8" ht="14.45" customHeight="1">
      <c r="B20" s="22" t="s">
        <v>8</v>
      </c>
      <c r="C20" s="21">
        <v>70235</v>
      </c>
      <c r="D20" s="19">
        <v>74.316224104791061</v>
      </c>
      <c r="E20" s="19">
        <v>19.756531643767353</v>
      </c>
      <c r="F20" s="19">
        <v>5.9272442514415884</v>
      </c>
      <c r="G20" s="8"/>
    </row>
    <row r="21" spans="2:8" ht="14.45" customHeight="1">
      <c r="B21" s="22" t="s">
        <v>7</v>
      </c>
      <c r="C21" s="21">
        <v>2886</v>
      </c>
      <c r="D21" s="19">
        <v>74.116424116424113</v>
      </c>
      <c r="E21" s="20">
        <v>0</v>
      </c>
      <c r="F21" s="19">
        <v>25.883575883575883</v>
      </c>
      <c r="G21" s="8"/>
    </row>
    <row r="22" spans="2:8" ht="14.45" customHeight="1">
      <c r="B22" s="22" t="s">
        <v>6</v>
      </c>
      <c r="C22" s="21">
        <v>4020</v>
      </c>
      <c r="D22" s="19">
        <v>82.810945273631845</v>
      </c>
      <c r="E22" s="19">
        <v>13.606965174129353</v>
      </c>
      <c r="F22" s="19">
        <v>3.5820895522388061</v>
      </c>
      <c r="G22" s="8"/>
    </row>
    <row r="23" spans="2:8" ht="14.45" customHeight="1">
      <c r="B23" s="22" t="s">
        <v>5</v>
      </c>
      <c r="C23" s="21">
        <v>6967</v>
      </c>
      <c r="D23" s="19">
        <v>92.019520597100609</v>
      </c>
      <c r="E23" s="19">
        <v>6.3441940577005891</v>
      </c>
      <c r="F23" s="19">
        <v>1.6362853451987944</v>
      </c>
      <c r="G23" s="8"/>
    </row>
    <row r="24" spans="2:8" ht="14.45" customHeight="1">
      <c r="B24" s="22" t="s">
        <v>4</v>
      </c>
      <c r="C24" s="21">
        <v>3503</v>
      </c>
      <c r="D24" s="19">
        <v>66.571510134170708</v>
      </c>
      <c r="E24" s="19">
        <v>20.525264059377676</v>
      </c>
      <c r="F24" s="19">
        <v>12.903225806451612</v>
      </c>
      <c r="G24" s="8"/>
    </row>
    <row r="25" spans="2:8" ht="14.45" customHeight="1">
      <c r="B25" s="22" t="s">
        <v>3</v>
      </c>
      <c r="C25" s="21">
        <v>1453</v>
      </c>
      <c r="D25" s="19">
        <v>50.103234686854783</v>
      </c>
      <c r="E25" s="19">
        <v>29.318651066758434</v>
      </c>
      <c r="F25" s="19">
        <v>20.578114246386786</v>
      </c>
      <c r="G25" s="8"/>
    </row>
    <row r="26" spans="2:8" ht="14.45" customHeight="1">
      <c r="B26" s="22" t="s">
        <v>2</v>
      </c>
      <c r="C26" s="21">
        <v>474</v>
      </c>
      <c r="D26" s="19">
        <v>87.341772151898738</v>
      </c>
      <c r="E26" s="20">
        <v>0</v>
      </c>
      <c r="F26" s="19">
        <v>12.658227848101266</v>
      </c>
      <c r="G26" s="8"/>
    </row>
    <row r="27" spans="2:8">
      <c r="B27" s="22"/>
      <c r="C27" s="21"/>
      <c r="D27" s="19"/>
      <c r="E27" s="20"/>
      <c r="F27" s="19"/>
      <c r="G27" s="8"/>
    </row>
    <row r="28" spans="2:8">
      <c r="B28" s="30" t="s">
        <v>20</v>
      </c>
      <c r="C28" s="29">
        <v>261146.99999999849</v>
      </c>
      <c r="D28" s="28">
        <v>80.346318357090922</v>
      </c>
      <c r="E28" s="28">
        <v>11.81173821640655</v>
      </c>
      <c r="F28" s="28">
        <v>7.8419434264990899</v>
      </c>
      <c r="G28" s="8"/>
    </row>
    <row r="29" spans="2:8" ht="4.5" customHeight="1">
      <c r="B29" s="27"/>
      <c r="C29" s="26"/>
      <c r="D29" s="25"/>
      <c r="E29" s="25"/>
      <c r="F29" s="24"/>
      <c r="G29" s="8"/>
    </row>
    <row r="30" spans="2:8" ht="14.45" customHeight="1">
      <c r="B30" s="22" t="s">
        <v>19</v>
      </c>
      <c r="C30" s="21">
        <v>27917.000000000229</v>
      </c>
      <c r="D30" s="19">
        <v>59.121682129168875</v>
      </c>
      <c r="E30" s="19">
        <v>29.831285596589481</v>
      </c>
      <c r="F30" s="19">
        <v>11.047032274241364</v>
      </c>
      <c r="G30" s="8"/>
      <c r="H30" s="23"/>
    </row>
    <row r="31" spans="2:8" ht="14.45" customHeight="1">
      <c r="B31" s="22" t="s">
        <v>18</v>
      </c>
      <c r="C31" s="21">
        <v>9552.0000000000218</v>
      </c>
      <c r="D31" s="19">
        <v>83.3019262981569</v>
      </c>
      <c r="E31" s="19">
        <v>2.5753768844221021</v>
      </c>
      <c r="F31" s="19">
        <v>14.122696817420485</v>
      </c>
      <c r="G31" s="8"/>
    </row>
    <row r="32" spans="2:8" ht="14.45" customHeight="1">
      <c r="B32" s="22" t="s">
        <v>17</v>
      </c>
      <c r="C32" s="21">
        <v>17662.999999999749</v>
      </c>
      <c r="D32" s="19">
        <v>93.449583875900004</v>
      </c>
      <c r="E32" s="19">
        <v>0.8945252788314666</v>
      </c>
      <c r="F32" s="19">
        <v>5.6558908452698526</v>
      </c>
      <c r="G32" s="8"/>
    </row>
    <row r="33" spans="2:7" ht="14.45" customHeight="1">
      <c r="B33" s="22" t="s">
        <v>16</v>
      </c>
      <c r="C33" s="21">
        <v>12451.000000000016</v>
      </c>
      <c r="D33" s="19">
        <v>93.759537386553774</v>
      </c>
      <c r="E33" s="19">
        <v>3.9916472572483972</v>
      </c>
      <c r="F33" s="19">
        <v>2.2488153561962827</v>
      </c>
      <c r="G33" s="8"/>
    </row>
    <row r="34" spans="2:7" ht="14.45" customHeight="1">
      <c r="B34" s="22" t="s">
        <v>15</v>
      </c>
      <c r="C34" s="21">
        <v>7759.0000000000191</v>
      </c>
      <c r="D34" s="19">
        <v>81.853331614898224</v>
      </c>
      <c r="E34" s="19">
        <v>1.4048202087897894</v>
      </c>
      <c r="F34" s="19">
        <v>16.741848176311397</v>
      </c>
      <c r="G34" s="8"/>
    </row>
    <row r="35" spans="2:7" ht="14.45" customHeight="1">
      <c r="B35" s="22" t="s">
        <v>14</v>
      </c>
      <c r="C35" s="21">
        <v>20585.000000000011</v>
      </c>
      <c r="D35" s="19">
        <v>89.764391547242951</v>
      </c>
      <c r="E35" s="19">
        <v>3.0021860578090838</v>
      </c>
      <c r="F35" s="19">
        <v>7.2334223949478123</v>
      </c>
      <c r="G35" s="8"/>
    </row>
    <row r="36" spans="2:7" ht="14.45" customHeight="1">
      <c r="B36" s="22" t="s">
        <v>13</v>
      </c>
      <c r="C36" s="21">
        <v>6944.0000000000637</v>
      </c>
      <c r="D36" s="19">
        <v>94.887672811059417</v>
      </c>
      <c r="E36" s="19">
        <v>1.1808755760368572</v>
      </c>
      <c r="F36" s="19">
        <v>3.9314516129031847</v>
      </c>
      <c r="G36" s="8"/>
    </row>
    <row r="37" spans="2:7" ht="14.45" customHeight="1">
      <c r="B37" s="22" t="s">
        <v>12</v>
      </c>
      <c r="C37" s="21">
        <v>19051.000000000182</v>
      </c>
      <c r="D37" s="19">
        <v>81.691249803160417</v>
      </c>
      <c r="E37" s="19">
        <v>7.0285024408167214</v>
      </c>
      <c r="F37" s="19">
        <v>11.280247756023195</v>
      </c>
      <c r="G37" s="8"/>
    </row>
    <row r="38" spans="2:7" ht="14.45" customHeight="1">
      <c r="B38" s="22" t="s">
        <v>11</v>
      </c>
      <c r="C38" s="21">
        <v>5152.9999999999427</v>
      </c>
      <c r="D38" s="19">
        <v>88.433921987192804</v>
      </c>
      <c r="E38" s="19">
        <v>0.81505918882205441</v>
      </c>
      <c r="F38" s="19">
        <v>10.751018823986156</v>
      </c>
      <c r="G38" s="8"/>
    </row>
    <row r="39" spans="2:7" ht="14.45" customHeight="1">
      <c r="B39" s="22" t="s">
        <v>10</v>
      </c>
      <c r="C39" s="21">
        <v>10101.999999999964</v>
      </c>
      <c r="D39" s="19">
        <v>89.625816669967008</v>
      </c>
      <c r="E39" s="19">
        <v>0.66323500296971083</v>
      </c>
      <c r="F39" s="19">
        <v>9.7109483270639814</v>
      </c>
      <c r="G39" s="8"/>
    </row>
    <row r="40" spans="2:7" ht="14.45" customHeight="1">
      <c r="B40" s="22" t="s">
        <v>9</v>
      </c>
      <c r="C40" s="21">
        <v>30488.999999999087</v>
      </c>
      <c r="D40" s="19">
        <v>79.825510839978961</v>
      </c>
      <c r="E40" s="19">
        <v>13.693463216242352</v>
      </c>
      <c r="F40" s="19">
        <v>6.4810259437831652</v>
      </c>
      <c r="G40" s="8"/>
    </row>
    <row r="41" spans="2:7" ht="14.45" customHeight="1">
      <c r="B41" s="22" t="s">
        <v>8</v>
      </c>
      <c r="C41" s="21">
        <v>72066.999999999243</v>
      </c>
      <c r="D41" s="19">
        <v>76.223514229814143</v>
      </c>
      <c r="E41" s="19">
        <v>18.027668697184758</v>
      </c>
      <c r="F41" s="19">
        <v>5.7488170730015895</v>
      </c>
      <c r="G41" s="8"/>
    </row>
    <row r="42" spans="2:7" ht="14.45" customHeight="1">
      <c r="B42" s="22" t="s">
        <v>7</v>
      </c>
      <c r="C42" s="21">
        <v>3069.0000000000055</v>
      </c>
      <c r="D42" s="19">
        <v>75.171065493645784</v>
      </c>
      <c r="E42" s="20">
        <v>0</v>
      </c>
      <c r="F42" s="19">
        <v>24.82893450635385</v>
      </c>
      <c r="G42" s="8"/>
    </row>
    <row r="43" spans="2:7" ht="14.45" customHeight="1">
      <c r="B43" s="22" t="s">
        <v>6</v>
      </c>
      <c r="C43" s="21">
        <v>4419.9999999999709</v>
      </c>
      <c r="D43" s="19">
        <v>84.615384615385167</v>
      </c>
      <c r="E43" s="19">
        <v>12.194570135746712</v>
      </c>
      <c r="F43" s="19">
        <v>3.19004524886879</v>
      </c>
      <c r="G43" s="8"/>
    </row>
    <row r="44" spans="2:7" ht="14.45" customHeight="1">
      <c r="B44" s="22" t="s">
        <v>5</v>
      </c>
      <c r="C44" s="21">
        <v>7810.9999999999673</v>
      </c>
      <c r="D44" s="19">
        <v>92.510562027909486</v>
      </c>
      <c r="E44" s="19">
        <v>6.157982332607884</v>
      </c>
      <c r="F44" s="19">
        <v>1.3314556394827863</v>
      </c>
      <c r="G44" s="8"/>
    </row>
    <row r="45" spans="2:7" ht="14.45" customHeight="1">
      <c r="B45" s="22" t="s">
        <v>4</v>
      </c>
      <c r="C45" s="21">
        <v>3857.0000000000109</v>
      </c>
      <c r="D45" s="19">
        <v>68.058076225045482</v>
      </c>
      <c r="E45" s="19">
        <v>17.837697692507088</v>
      </c>
      <c r="F45" s="19">
        <v>14.104226082447479</v>
      </c>
      <c r="G45" s="8"/>
    </row>
    <row r="46" spans="2:7" ht="14.45" customHeight="1">
      <c r="B46" s="22" t="s">
        <v>3</v>
      </c>
      <c r="C46" s="21">
        <v>1720.9999999999943</v>
      </c>
      <c r="D46" s="19">
        <v>54.677513073794692</v>
      </c>
      <c r="E46" s="19">
        <v>28.181289947704872</v>
      </c>
      <c r="F46" s="19">
        <v>17.141196978500929</v>
      </c>
      <c r="G46" s="8"/>
    </row>
    <row r="47" spans="2:7" ht="14.45" customHeight="1">
      <c r="B47" s="22" t="s">
        <v>2</v>
      </c>
      <c r="C47" s="21">
        <v>535.99999999999932</v>
      </c>
      <c r="D47" s="19">
        <v>89.365671641791437</v>
      </c>
      <c r="E47" s="20">
        <v>0</v>
      </c>
      <c r="F47" s="19">
        <v>10.634328358208974</v>
      </c>
      <c r="G47" s="8"/>
    </row>
    <row r="48" spans="2:7" ht="3.75" customHeight="1" thickBot="1">
      <c r="B48" s="18"/>
      <c r="C48" s="17"/>
      <c r="D48" s="17"/>
      <c r="E48" s="17"/>
      <c r="F48" s="17"/>
      <c r="G48" s="8"/>
    </row>
    <row r="49" spans="2:7" ht="4.5" customHeight="1">
      <c r="B49" s="16"/>
      <c r="C49" s="13"/>
      <c r="D49" s="12"/>
      <c r="E49" s="11"/>
      <c r="F49" s="11"/>
      <c r="G49" s="8"/>
    </row>
    <row r="50" spans="2:7">
      <c r="B50" s="15" t="s">
        <v>1</v>
      </c>
      <c r="C50" s="13"/>
      <c r="D50" s="12"/>
      <c r="E50" s="11"/>
      <c r="F50" s="11"/>
      <c r="G50" s="8"/>
    </row>
    <row r="51" spans="2:7" ht="4.5" customHeight="1">
      <c r="B51" s="14"/>
      <c r="C51" s="13"/>
      <c r="D51" s="12"/>
      <c r="E51" s="11"/>
      <c r="F51" s="11"/>
      <c r="G51" s="10"/>
    </row>
    <row r="52" spans="2:7">
      <c r="B52" s="9" t="s">
        <v>0</v>
      </c>
      <c r="F52" s="6"/>
      <c r="G52" s="8"/>
    </row>
    <row r="53" spans="2:7">
      <c r="G53" s="8"/>
    </row>
    <row r="54" spans="2:7" ht="5.0999999999999996" customHeight="1">
      <c r="G54" s="8"/>
    </row>
    <row r="55" spans="2:7">
      <c r="G55" s="8"/>
    </row>
    <row r="56" spans="2:7">
      <c r="B56" s="7"/>
      <c r="F56" s="6"/>
      <c r="G56" s="5"/>
    </row>
    <row r="57" spans="2:7">
      <c r="D57" s="4"/>
      <c r="E57" s="4"/>
      <c r="F57" s="4"/>
      <c r="G57" s="3"/>
    </row>
    <row r="58" spans="2:7" ht="12.75" customHeight="1"/>
    <row r="59" spans="2:7" ht="12.75" customHeight="1"/>
    <row r="60" spans="2:7" ht="12.75" customHeight="1"/>
    <row r="61" spans="2:7" ht="12.75" customHeight="1"/>
  </sheetData>
  <mergeCells count="6">
    <mergeCell ref="B3:B5"/>
    <mergeCell ref="C3:C5"/>
    <mergeCell ref="D3:F3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showGridLines="0" zoomScale="90" zoomScaleNormal="90" workbookViewId="0">
      <selection activeCell="A7" sqref="A1:XFD1048576"/>
    </sheetView>
  </sheetViews>
  <sheetFormatPr baseColWidth="10" defaultColWidth="13.28515625" defaultRowHeight="12.75"/>
  <cols>
    <col min="1" max="1" width="21.7109375" style="46" customWidth="1"/>
    <col min="2" max="2" width="10.5703125" style="46" customWidth="1"/>
    <col min="3" max="3" width="14.85546875" style="46" customWidth="1"/>
    <col min="4" max="4" width="8.42578125" style="46" customWidth="1"/>
    <col min="5" max="5" width="8.42578125" style="45" customWidth="1"/>
    <col min="6" max="6" width="10.85546875" style="45" customWidth="1"/>
    <col min="7" max="7" width="19.28515625" style="45" customWidth="1"/>
    <col min="8" max="16384" width="13.28515625" style="45"/>
  </cols>
  <sheetData>
    <row r="3" spans="1:6">
      <c r="A3" s="57"/>
      <c r="B3" s="56"/>
      <c r="C3" s="55"/>
      <c r="D3" s="66"/>
      <c r="E3" s="65"/>
      <c r="F3" s="65"/>
    </row>
    <row r="4" spans="1:6">
      <c r="A4" s="52"/>
      <c r="B4" s="54"/>
      <c r="C4" s="52"/>
    </row>
    <row r="5" spans="1:6">
      <c r="A5" s="52"/>
      <c r="B5" s="50"/>
      <c r="C5" s="49"/>
      <c r="D5" s="64"/>
      <c r="E5" s="63"/>
      <c r="F5" s="63"/>
    </row>
    <row r="6" spans="1:6">
      <c r="A6" s="52"/>
      <c r="B6" s="50"/>
      <c r="C6" s="49"/>
      <c r="D6" s="64"/>
      <c r="E6" s="63"/>
      <c r="F6" s="63"/>
    </row>
    <row r="7" spans="1:6">
      <c r="A7" s="51"/>
      <c r="B7" s="50"/>
      <c r="C7" s="49"/>
      <c r="D7" s="64"/>
      <c r="E7" s="63"/>
      <c r="F7" s="63"/>
    </row>
    <row r="8" spans="1:6">
      <c r="A8" s="59"/>
      <c r="B8" s="59"/>
      <c r="C8" s="59"/>
    </row>
    <row r="9" spans="1:6" ht="15.75">
      <c r="A9" s="62"/>
      <c r="B9" s="62"/>
      <c r="C9" s="61"/>
      <c r="E9" s="60"/>
      <c r="F9" s="60"/>
    </row>
    <row r="10" spans="1:6">
      <c r="A10" s="47"/>
      <c r="B10" s="47"/>
      <c r="C10" s="47"/>
    </row>
    <row r="11" spans="1:6">
      <c r="A11" s="57">
        <v>2019</v>
      </c>
      <c r="B11" s="56">
        <f>SUM(B13:B15)</f>
        <v>247832</v>
      </c>
      <c r="C11" s="55">
        <f>SUM(C13:C15)</f>
        <v>100</v>
      </c>
    </row>
    <row r="12" spans="1:6">
      <c r="A12" s="52"/>
      <c r="B12" s="54"/>
      <c r="C12" s="52"/>
    </row>
    <row r="13" spans="1:6">
      <c r="A13" s="52" t="s">
        <v>24</v>
      </c>
      <c r="B13" s="50">
        <v>194974</v>
      </c>
      <c r="C13" s="49">
        <f>(B13/B$11)*100</f>
        <v>78.671842215694497</v>
      </c>
    </row>
    <row r="14" spans="1:6">
      <c r="A14" s="52" t="s">
        <v>23</v>
      </c>
      <c r="B14" s="50">
        <v>32663.000000000004</v>
      </c>
      <c r="C14" s="49">
        <f>(B14/B$11)*100</f>
        <v>13.179492559475776</v>
      </c>
    </row>
    <row r="15" spans="1:6">
      <c r="A15" s="51" t="s">
        <v>22</v>
      </c>
      <c r="B15" s="50">
        <v>20195.000000000004</v>
      </c>
      <c r="C15" s="49">
        <f>(B15/B$11)*100</f>
        <v>8.1486652248297258</v>
      </c>
      <c r="D15" s="53"/>
      <c r="E15" s="48"/>
      <c r="F15" s="48"/>
    </row>
    <row r="16" spans="1:6">
      <c r="A16" s="59"/>
      <c r="B16" s="58"/>
      <c r="C16" s="58"/>
      <c r="D16" s="53"/>
      <c r="E16" s="48"/>
      <c r="F16" s="48"/>
    </row>
    <row r="17" spans="1:7">
      <c r="A17" s="57">
        <v>2020</v>
      </c>
      <c r="B17" s="56">
        <f>SUM(B19:B21)</f>
        <v>261146.99999998952</v>
      </c>
      <c r="C17" s="55">
        <f>SUM(C19:C21)</f>
        <v>100</v>
      </c>
      <c r="D17" s="53"/>
      <c r="E17" s="48"/>
      <c r="F17" s="48"/>
    </row>
    <row r="18" spans="1:7">
      <c r="A18" s="52"/>
      <c r="B18" s="54"/>
      <c r="C18" s="52"/>
      <c r="D18" s="53"/>
      <c r="E18" s="48"/>
      <c r="F18" s="48"/>
    </row>
    <row r="19" spans="1:7">
      <c r="A19" s="52" t="s">
        <v>24</v>
      </c>
      <c r="B19" s="50">
        <v>209821.99999999104</v>
      </c>
      <c r="C19" s="49">
        <f>(B19/B$17)*100</f>
        <v>80.346318357093693</v>
      </c>
    </row>
    <row r="20" spans="1:7">
      <c r="A20" s="52" t="s">
        <v>23</v>
      </c>
      <c r="B20" s="50">
        <v>30845.999999999032</v>
      </c>
      <c r="C20" s="49">
        <f>(B20/B$17)*100</f>
        <v>11.811738216406955</v>
      </c>
      <c r="G20" s="48"/>
    </row>
    <row r="21" spans="1:7">
      <c r="A21" s="51" t="s">
        <v>22</v>
      </c>
      <c r="B21" s="50">
        <v>20478.999999999462</v>
      </c>
      <c r="C21" s="49">
        <f>(B21/B$17)*100</f>
        <v>7.841943426499359</v>
      </c>
      <c r="G21" s="48"/>
    </row>
    <row r="22" spans="1:7">
      <c r="G22" s="48"/>
    </row>
    <row r="23" spans="1:7">
      <c r="G23" s="48"/>
    </row>
    <row r="31" spans="1:7">
      <c r="A31" s="47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3.3_A_20</vt:lpstr>
      <vt:lpstr>Graf-3.3_A_20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2022-02-24T15:11:07Z</dcterms:created>
  <dcterms:modified xsi:type="dcterms:W3CDTF">2022-02-24T15:11:58Z</dcterms:modified>
</cp:coreProperties>
</file>