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4.4_A_20" sheetId="1" r:id="rId1"/>
    <sheet name="Gráf-02.4.4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0" i="2" l="1"/>
  <c r="C10" i="2"/>
</calcChain>
</file>

<file path=xl/sharedStrings.xml><?xml version="1.0" encoding="utf-8"?>
<sst xmlns="http://schemas.openxmlformats.org/spreadsheetml/2006/main" count="54" uniqueCount="53">
  <si>
    <t>FUENTE: Dirección General de Migraciones y Secretaría Nacional de Turismo.</t>
  </si>
  <si>
    <t xml:space="preserve">              Se recategorizaron los lugares de entrada por via de ingreso según la fuente.</t>
  </si>
  <si>
    <t>Nota: Tarjeta de embarque / desembarque y planilla de pasajeros de la Policía Nacional y SENATUR.</t>
  </si>
  <si>
    <t>3/ Incluido a partir del 2020.</t>
  </si>
  <si>
    <t>2/ Se actualiza el lugar de ingreso por la fuente.</t>
  </si>
  <si>
    <t>1/ Incluido a partir del 2019.</t>
  </si>
  <si>
    <r>
      <t>km 30 - Minga Guazú</t>
    </r>
    <r>
      <rPr>
        <vertAlign val="superscript"/>
        <sz val="10"/>
        <rFont val="Times New Roman"/>
        <family val="1"/>
      </rPr>
      <t>1/</t>
    </r>
  </si>
  <si>
    <r>
      <t>Paso de Patria</t>
    </r>
    <r>
      <rPr>
        <vertAlign val="superscript"/>
        <sz val="10"/>
        <rFont val="Times New Roman"/>
        <family val="1"/>
      </rPr>
      <t>1/</t>
    </r>
  </si>
  <si>
    <t>-</t>
  </si>
  <si>
    <r>
      <t>General Bruguez</t>
    </r>
    <r>
      <rPr>
        <vertAlign val="superscript"/>
        <sz val="10"/>
        <rFont val="Times New Roman"/>
        <family val="1"/>
      </rPr>
      <t>3/</t>
    </r>
  </si>
  <si>
    <r>
      <t>Bella Vista Norte</t>
    </r>
    <r>
      <rPr>
        <vertAlign val="superscript"/>
        <sz val="10"/>
        <rFont val="Times New Roman"/>
        <family val="1"/>
      </rPr>
      <t>3/</t>
    </r>
  </si>
  <si>
    <r>
      <t>Nanawa</t>
    </r>
    <r>
      <rPr>
        <vertAlign val="superscript"/>
        <sz val="10"/>
        <rFont val="Times New Roman"/>
        <family val="1"/>
      </rPr>
      <t>1/</t>
    </r>
  </si>
  <si>
    <r>
      <t>Yacyretá</t>
    </r>
    <r>
      <rPr>
        <vertAlign val="superscript"/>
        <sz val="10"/>
        <rFont val="Times New Roman"/>
        <family val="1"/>
      </rPr>
      <t>1/</t>
    </r>
  </si>
  <si>
    <t>Capitán Bado</t>
  </si>
  <si>
    <t>Infante Rivarola</t>
  </si>
  <si>
    <t>Mariscal Estigarribia</t>
  </si>
  <si>
    <t>Concepción</t>
  </si>
  <si>
    <r>
      <t>Km 7 - Salto del Guairá</t>
    </r>
    <r>
      <rPr>
        <vertAlign val="superscript"/>
        <sz val="10"/>
        <rFont val="Times New Roman"/>
        <family val="1"/>
      </rPr>
      <t>2/</t>
    </r>
  </si>
  <si>
    <t>Salto del Guairá</t>
  </si>
  <si>
    <t>Pedro Juan Caballero</t>
  </si>
  <si>
    <t>Ciudad del Este</t>
  </si>
  <si>
    <t>Puerto San Roque (Encarnación)</t>
  </si>
  <si>
    <t>Puerto Falcón</t>
  </si>
  <si>
    <t>TERRESTRE</t>
  </si>
  <si>
    <r>
      <t>Puerto Indio (Santa Elena)</t>
    </r>
    <r>
      <rPr>
        <vertAlign val="superscript"/>
        <sz val="10"/>
        <rFont val="Times New Roman"/>
        <family val="1"/>
      </rPr>
      <t>1/</t>
    </r>
  </si>
  <si>
    <r>
      <t>Bahía Negra</t>
    </r>
    <r>
      <rPr>
        <vertAlign val="superscript"/>
        <sz val="10"/>
        <rFont val="Times New Roman"/>
        <family val="1"/>
      </rPr>
      <t>1/</t>
    </r>
  </si>
  <si>
    <r>
      <t>Puerto Itá</t>
    </r>
    <r>
      <rPr>
        <vertAlign val="superscript"/>
        <sz val="10"/>
        <rFont val="Times New Roman"/>
        <family val="1"/>
      </rPr>
      <t>1/</t>
    </r>
  </si>
  <si>
    <r>
      <t>Puerto Triunfo</t>
    </r>
    <r>
      <rPr>
        <vertAlign val="superscript"/>
        <sz val="10"/>
        <rFont val="Times New Roman"/>
        <family val="1"/>
      </rPr>
      <t>1/</t>
    </r>
  </si>
  <si>
    <r>
      <t>Campichuelo</t>
    </r>
    <r>
      <rPr>
        <vertAlign val="superscript"/>
        <sz val="10"/>
        <rFont val="Times New Roman"/>
        <family val="1"/>
      </rPr>
      <t>1/</t>
    </r>
  </si>
  <si>
    <r>
      <t>Ape Aime</t>
    </r>
    <r>
      <rPr>
        <vertAlign val="superscript"/>
        <sz val="10"/>
        <rFont val="Times New Roman"/>
        <family val="1"/>
      </rPr>
      <t>1/</t>
    </r>
  </si>
  <si>
    <r>
      <t>Mayor Otaño</t>
    </r>
    <r>
      <rPr>
        <vertAlign val="superscript"/>
        <sz val="10"/>
        <rFont val="Times New Roman"/>
        <family val="1"/>
      </rPr>
      <t>1/</t>
    </r>
  </si>
  <si>
    <r>
      <t>Capitán Meza</t>
    </r>
    <r>
      <rPr>
        <vertAlign val="superscript"/>
        <sz val="10"/>
        <rFont val="Times New Roman"/>
        <family val="1"/>
      </rPr>
      <t>1/</t>
    </r>
  </si>
  <si>
    <r>
      <t>Carlos Antonio López</t>
    </r>
    <r>
      <rPr>
        <vertAlign val="superscript"/>
        <sz val="10"/>
        <rFont val="Times New Roman"/>
        <family val="1"/>
      </rPr>
      <t>1/</t>
    </r>
  </si>
  <si>
    <r>
      <t>Bella Vista Sur</t>
    </r>
    <r>
      <rPr>
        <vertAlign val="superscript"/>
        <sz val="10"/>
        <rFont val="Times New Roman"/>
        <family val="1"/>
      </rPr>
      <t>1/</t>
    </r>
  </si>
  <si>
    <t>Presidente Franco</t>
  </si>
  <si>
    <t>Alberdi</t>
  </si>
  <si>
    <t>Pilar</t>
  </si>
  <si>
    <t xml:space="preserve">Itá Enramada </t>
  </si>
  <si>
    <t xml:space="preserve">FLUVIAL </t>
  </si>
  <si>
    <t>Aeropuerto Guaraní</t>
  </si>
  <si>
    <t>Aeropuerto Silvio Pettirossi</t>
  </si>
  <si>
    <t xml:space="preserve">AÉREA </t>
  </si>
  <si>
    <t>TOTAL</t>
  </si>
  <si>
    <t>RELATIVA</t>
  </si>
  <si>
    <t>ABSOLUTA</t>
  </si>
  <si>
    <t>VARIACIÓN</t>
  </si>
  <si>
    <t>AÑO</t>
  </si>
  <si>
    <t>VÍA DE INGRESO Y LUGAR DE ENTRADA</t>
  </si>
  <si>
    <t>Fluvial</t>
  </si>
  <si>
    <t>Terrestre</t>
  </si>
  <si>
    <t>Aérea</t>
  </si>
  <si>
    <t>Llegada de turistas, según vía de ingreso. Periodo 2019-2020</t>
  </si>
  <si>
    <t>Cuadro 2.4.4. Llegada de turistas y variación por año, según vía de ingreso y  lugar de entrada.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</si>
</sst>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-* #,##0\ _€_-;\-* #,##0\ _€_-;_-* &quot;-&quot;\ _€_-;_-@_-"/>
    <numFmt numFmtId="165" formatCode="_-* #,##0\ _€_-;\-* #,##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;[Red]#,##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FF000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166" fontId="11" fillId="6" borderId="4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166" fontId="13" fillId="7" borderId="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6" fontId="12" fillId="0" borderId="6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7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166" fontId="9" fillId="5" borderId="4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6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1" fillId="0" borderId="0" applyFill="0" applyBorder="0" applyAlignment="0" applyProtection="0"/>
    <xf numFmtId="164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2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5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9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1" fillId="0" borderId="0"/>
    <xf numFmtId="0" fontId="48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1" fillId="56" borderId="19" applyNumberFormat="0" applyFont="0" applyAlignment="0" applyProtection="0"/>
    <xf numFmtId="166" fontId="21" fillId="56" borderId="19" applyNumberFormat="0" applyFont="0" applyAlignment="0" applyProtection="0"/>
    <xf numFmtId="166" fontId="21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166" fontId="10" fillId="6" borderId="5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166" fontId="3" fillId="0" borderId="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166" fontId="4" fillId="0" borderId="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166" fontId="5" fillId="0" borderId="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166" fontId="16" fillId="0" borderId="9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9" fillId="0" borderId="0" applyNumberFormat="0" applyFill="0" applyBorder="0" applyAlignment="0" applyProtection="0"/>
  </cellStyleXfs>
  <cellXfs count="5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2" fillId="0" borderId="0" xfId="2" applyFont="1" applyFill="1"/>
    <xf numFmtId="0" fontId="23" fillId="0" borderId="0" xfId="2" applyFont="1" applyFill="1" applyBorder="1"/>
    <xf numFmtId="0" fontId="23" fillId="0" borderId="0" xfId="2" applyFont="1" applyFill="1" applyBorder="1" applyAlignment="1">
      <alignment horizontal="center"/>
    </xf>
    <xf numFmtId="0" fontId="23" fillId="0" borderId="0" xfId="2" applyFont="1" applyFill="1" applyAlignment="1" applyProtection="1">
      <alignment horizontal="left"/>
    </xf>
    <xf numFmtId="0" fontId="23" fillId="0" borderId="0" xfId="0" applyFont="1" applyFill="1"/>
    <xf numFmtId="0" fontId="19" fillId="0" borderId="0" xfId="2" applyFont="1" applyFill="1" applyBorder="1"/>
    <xf numFmtId="0" fontId="19" fillId="0" borderId="10" xfId="2" applyFont="1" applyFill="1" applyBorder="1"/>
    <xf numFmtId="10" fontId="19" fillId="0" borderId="0" xfId="1" applyNumberFormat="1" applyFont="1" applyFill="1" applyBorder="1" applyAlignment="1" applyProtection="1">
      <alignment horizontal="right"/>
    </xf>
    <xf numFmtId="3" fontId="19" fillId="0" borderId="0" xfId="2" applyNumberFormat="1" applyFont="1" applyFill="1" applyBorder="1" applyAlignment="1" applyProtection="1">
      <alignment horizontal="right"/>
    </xf>
    <xf numFmtId="164" fontId="19" fillId="0" borderId="0" xfId="0" applyNumberFormat="1" applyFont="1" applyFill="1" applyAlignment="1">
      <alignment horizontal="right" vertical="top" wrapText="1"/>
    </xf>
    <xf numFmtId="0" fontId="19" fillId="0" borderId="0" xfId="2" applyFont="1" applyFill="1" applyBorder="1" applyAlignment="1">
      <alignment horizontal="left" indent="2"/>
    </xf>
    <xf numFmtId="10" fontId="19" fillId="0" borderId="0" xfId="2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 applyProtection="1">
      <alignment horizontal="left" indent="2"/>
    </xf>
    <xf numFmtId="10" fontId="25" fillId="0" borderId="0" xfId="2" applyNumberFormat="1" applyFont="1" applyFill="1" applyBorder="1" applyAlignment="1" applyProtection="1">
      <alignment horizontal="right"/>
    </xf>
    <xf numFmtId="3" fontId="25" fillId="0" borderId="0" xfId="2" applyNumberFormat="1" applyFont="1" applyFill="1" applyBorder="1" applyAlignment="1" applyProtection="1">
      <alignment horizontal="right"/>
    </xf>
    <xf numFmtId="0" fontId="26" fillId="0" borderId="0" xfId="0" applyFont="1" applyFill="1"/>
    <xf numFmtId="0" fontId="25" fillId="0" borderId="0" xfId="2" applyFont="1" applyFill="1" applyBorder="1" applyAlignment="1" applyProtection="1">
      <alignment horizontal="left" indent="2"/>
    </xf>
    <xf numFmtId="165" fontId="19" fillId="0" borderId="0" xfId="0" applyNumberFormat="1" applyFont="1" applyFill="1" applyBorder="1" applyAlignment="1" applyProtection="1">
      <alignment horizontal="right"/>
    </xf>
    <xf numFmtId="10" fontId="25" fillId="33" borderId="0" xfId="2" applyNumberFormat="1" applyFont="1" applyFill="1" applyBorder="1" applyAlignment="1" applyProtection="1">
      <alignment horizontal="right"/>
    </xf>
    <xf numFmtId="3" fontId="25" fillId="33" borderId="0" xfId="2" applyNumberFormat="1" applyFont="1" applyFill="1" applyBorder="1" applyAlignment="1" applyProtection="1">
      <alignment horizontal="right"/>
    </xf>
    <xf numFmtId="0" fontId="25" fillId="33" borderId="0" xfId="2" applyFont="1" applyFill="1" applyBorder="1" applyAlignment="1" applyProtection="1">
      <alignment horizontal="left" indent="2"/>
    </xf>
    <xf numFmtId="3" fontId="19" fillId="0" borderId="0" xfId="2" applyNumberFormat="1" applyFont="1" applyFill="1" applyBorder="1"/>
    <xf numFmtId="0" fontId="19" fillId="0" borderId="0" xfId="2" applyFont="1" applyFill="1" applyBorder="1" applyAlignment="1">
      <alignment horizontal="left" indent="7"/>
    </xf>
    <xf numFmtId="0" fontId="19" fillId="0" borderId="11" xfId="2" applyFont="1" applyFill="1" applyBorder="1" applyAlignment="1">
      <alignment horizontal="center" vertical="center"/>
    </xf>
    <xf numFmtId="0" fontId="21" fillId="0" borderId="0" xfId="2" applyFont="1" applyFill="1"/>
    <xf numFmtId="0" fontId="21" fillId="0" borderId="0" xfId="2" applyFont="1" applyFill="1" applyAlignment="1">
      <alignment horizontal="left" indent="7"/>
    </xf>
    <xf numFmtId="0" fontId="19" fillId="0" borderId="0" xfId="6801" applyFont="1" applyFill="1"/>
    <xf numFmtId="0" fontId="25" fillId="0" borderId="0" xfId="2" applyNumberFormat="1" applyFont="1" applyFill="1" applyBorder="1" applyAlignment="1"/>
    <xf numFmtId="195" fontId="63" fillId="0" borderId="0" xfId="1720" applyNumberFormat="1" applyFont="1" applyFill="1"/>
    <xf numFmtId="0" fontId="63" fillId="0" borderId="0" xfId="1720" applyFont="1" applyFill="1" applyBorder="1"/>
    <xf numFmtId="195" fontId="63" fillId="0" borderId="0" xfId="1720" applyNumberFormat="1" applyFont="1" applyFill="1" applyBorder="1"/>
    <xf numFmtId="0" fontId="63" fillId="0" borderId="25" xfId="1720" applyFont="1" applyFill="1" applyBorder="1"/>
    <xf numFmtId="0" fontId="64" fillId="0" borderId="0" xfId="6801" applyFont="1" applyFill="1"/>
    <xf numFmtId="0" fontId="65" fillId="0" borderId="0" xfId="6801" applyFont="1" applyFill="1"/>
    <xf numFmtId="0" fontId="66" fillId="0" borderId="0" xfId="1720" applyFont="1" applyFill="1"/>
    <xf numFmtId="0" fontId="66" fillId="0" borderId="0" xfId="1720" applyFont="1" applyFill="1" applyAlignment="1">
      <alignment horizontal="left"/>
    </xf>
    <xf numFmtId="0" fontId="67" fillId="0" borderId="0" xfId="6801" applyFont="1" applyFill="1"/>
    <xf numFmtId="0" fontId="67" fillId="0" borderId="0" xfId="6801" applyFont="1" applyFill="1" applyBorder="1"/>
    <xf numFmtId="0" fontId="64" fillId="0" borderId="0" xfId="6801" applyFont="1" applyFill="1" applyBorder="1"/>
    <xf numFmtId="3" fontId="17" fillId="0" borderId="0" xfId="1720" applyNumberFormat="1" applyFont="1" applyFill="1" applyBorder="1"/>
    <xf numFmtId="0" fontId="17" fillId="0" borderId="0" xfId="1720" applyFont="1" applyFill="1" applyBorder="1"/>
    <xf numFmtId="195" fontId="17" fillId="0" borderId="0" xfId="1720" applyNumberFormat="1" applyFont="1" applyFill="1" applyBorder="1"/>
    <xf numFmtId="0" fontId="68" fillId="0" borderId="0" xfId="1720" applyFont="1" applyFill="1"/>
    <xf numFmtId="0" fontId="65" fillId="0" borderId="0" xfId="1720" applyFont="1" applyFill="1" applyBorder="1"/>
    <xf numFmtId="0" fontId="70" fillId="0" borderId="0" xfId="42786" applyFont="1" applyFill="1"/>
    <xf numFmtId="0" fontId="19" fillId="0" borderId="15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2786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2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0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5994579747299035"/>
          <c:y val="0.1702246234658972"/>
          <c:w val="0.5145356772263936"/>
          <c:h val="0.601156217743984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'Gráf-02.4.4_A_20'!$B$4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491008872078908E-3"/>
                  <c:y val="-1.4537898584535247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489789107600821E-3"/>
                  <c:y val="-2.9075797169070307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491008872078908E-3"/>
                  <c:y val="-2.9075797169070584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'Gráf-02.4.4_A_20'!$A$6:$A$8</c:f>
              <c:strCache>
                <c:ptCount val="3"/>
                <c:pt idx="0">
                  <c:v>Aérea</c:v>
                </c:pt>
                <c:pt idx="1">
                  <c:v>Terrestre</c:v>
                </c:pt>
                <c:pt idx="2">
                  <c:v>Fluvial</c:v>
                </c:pt>
              </c:strCache>
            </c:strRef>
          </c:cat>
          <c:val>
            <c:numRef>
              <c:f>'Gráf-02.4.4_A_20'!$B$6:$B$8</c:f>
              <c:numCache>
                <c:formatCode>#,##0;[Red]#,##0</c:formatCode>
                <c:ptCount val="3"/>
                <c:pt idx="0">
                  <c:v>228219</c:v>
                </c:pt>
                <c:pt idx="1">
                  <c:v>845588</c:v>
                </c:pt>
                <c:pt idx="2">
                  <c:v>141838</c:v>
                </c:pt>
              </c:numCache>
            </c:numRef>
          </c:val>
        </c:ser>
        <c:ser>
          <c:idx val="1"/>
          <c:order val="1"/>
          <c:tx>
            <c:strRef>
              <c:f>'Gráf-02.4.4_A_20'!$C$4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750627446847550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510839315058337E-3"/>
                  <c:y val="-2.9075797169070584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473026616236819E-3"/>
                  <c:y val="-2.9075797169070584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'Gráf-02.4.4_A_20'!$A$6:$A$8</c:f>
              <c:strCache>
                <c:ptCount val="3"/>
                <c:pt idx="0">
                  <c:v>Aérea</c:v>
                </c:pt>
                <c:pt idx="1">
                  <c:v>Terrestre</c:v>
                </c:pt>
                <c:pt idx="2">
                  <c:v>Fluvial</c:v>
                </c:pt>
              </c:strCache>
            </c:strRef>
          </c:cat>
          <c:val>
            <c:numRef>
              <c:f>'Gráf-02.4.4_A_20'!$C$6:$C$8</c:f>
              <c:numCache>
                <c:formatCode>#,##0;[Red]#,##0</c:formatCode>
                <c:ptCount val="3"/>
                <c:pt idx="0">
                  <c:v>46016</c:v>
                </c:pt>
                <c:pt idx="1">
                  <c:v>180530</c:v>
                </c:pt>
                <c:pt idx="2">
                  <c:v>25498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1646208"/>
        <c:axId val="93027712"/>
        <c:axId val="0"/>
      </c:bar3DChart>
      <c:catAx>
        <c:axId val="716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3027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3027712"/>
        <c:scaling>
          <c:orientation val="minMax"/>
          <c:max val="950000"/>
          <c:min val="0"/>
        </c:scaling>
        <c:delete val="1"/>
        <c:axPos val="l"/>
        <c:numFmt formatCode="#,##0;[Red]#,##0" sourceLinked="1"/>
        <c:majorTickMark val="none"/>
        <c:minorTickMark val="none"/>
        <c:tickLblPos val="none"/>
        <c:crossAx val="71646208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</c:legendEntry>
      <c:layout>
        <c:manualLayout>
          <c:xMode val="edge"/>
          <c:yMode val="edge"/>
          <c:x val="0.41778270158090752"/>
          <c:y val="0.8938113933878431"/>
          <c:w val="0.20175045113639581"/>
          <c:h val="3.98471519987910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1.7716535433070868" r="1.5748031496063011" t="1.7716535433070868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625929</xdr:colOff>
      <xdr:row>0</xdr:row>
      <xdr:rowOff>81644</xdr:rowOff>
    </xdr:from>
    <xdr:to>
      <xdr:col>17</xdr:col>
      <xdr:colOff>25702</xdr:colOff>
      <xdr:row>29</xdr:row>
      <xdr:rowOff>66523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0.40925</cdr:x>
      <cdr:y>0.78463</cdr:y>
    </cdr:from>
    <cdr:to>
      <cdr:x>0.64691</cdr:x>
      <cdr:y>0.82842</cdr:y>
    </cdr:to>
    <cdr:sp macro="" textlink="">
      <cdr:nvSpPr>
        <cdr:cNvPr id="1136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2345" y="3484558"/>
          <a:ext cx="1946791" cy="194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Vía de ingreso</a:t>
          </a:r>
        </a:p>
      </cdr:txBody>
    </cdr:sp>
  </cdr:relSizeAnchor>
  <cdr:relSizeAnchor xmlns:cdr="http://schemas.openxmlformats.org/drawingml/2006/chartDrawing">
    <cdr:from>
      <cdr:x>0.22882</cdr:x>
      <cdr:y>0.03257</cdr:y>
    </cdr:from>
    <cdr:to>
      <cdr:x>0.83161</cdr:x>
      <cdr:y>0.10014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94849" y="157228"/>
          <a:ext cx="4201439" cy="326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0.12903</cdr:x>
      <cdr:y>0.02187</cdr:y>
    </cdr:from>
    <cdr:to>
      <cdr:x>0.87784</cdr:x>
      <cdr:y>0.15281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92561" y="97120"/>
          <a:ext cx="5179917" cy="581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>
              <a:latin typeface="+mn-lt"/>
              <a:ea typeface="Tahoma" pitchFamily="34" charset="0"/>
              <a:cs typeface="Tahoma" pitchFamily="34" charset="0"/>
            </a:rPr>
            <a:t>LLEGADA</a:t>
          </a:r>
          <a:r>
            <a:rPr lang="es-PY" sz="1500" b="0" baseline="0">
              <a:latin typeface="+mn-lt"/>
              <a:ea typeface="Tahoma" pitchFamily="34" charset="0"/>
              <a:cs typeface="Tahoma" pitchFamily="34" charset="0"/>
            </a:rPr>
            <a:t> DE TURISTAS, </a:t>
          </a:r>
          <a:r>
            <a:rPr lang="es-PY" sz="1500" b="0" baseline="0">
              <a:latin typeface="+mn-lt"/>
              <a:ea typeface="Tahoma" pitchFamily="34" charset="0"/>
              <a:cs typeface="Arial" pitchFamily="34" charset="0"/>
            </a:rPr>
            <a:t>SEGÚN</a:t>
          </a:r>
          <a:r>
            <a:rPr lang="es-PY" sz="1500" b="0" baseline="0">
              <a:latin typeface="+mn-lt"/>
              <a:ea typeface="Tahoma" pitchFamily="34" charset="0"/>
              <a:cs typeface="Tahoma" pitchFamily="34" charset="0"/>
            </a:rPr>
            <a:t> VÍA DE INGRESO.</a:t>
          </a:r>
        </a:p>
        <a:p xmlns:a="http://schemas.openxmlformats.org/drawingml/2006/main">
          <a:pPr algn="ctr"/>
          <a:r>
            <a:rPr lang="es-PY" sz="1500" b="0" baseline="0">
              <a:latin typeface="+mn-lt"/>
              <a:ea typeface="Tahoma" pitchFamily="34" charset="0"/>
              <a:cs typeface="Tahoma" pitchFamily="34" charset="0"/>
            </a:rPr>
            <a:t>PERIODO 2019-2020</a:t>
          </a:r>
          <a:endParaRPr lang="es-PY" sz="1500" b="0"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0.02</cdr:x>
      <cdr:y>0.93012</cdr:y>
    </cdr:from>
    <cdr:to>
      <cdr:x>0.17914</cdr:x>
      <cdr:y>0.97516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38358" y="4130714"/>
          <a:ext cx="1100856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2.4.4.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3.7109375" style="2" customWidth="1"/>
    <col min="2" max="2" width="50.42578125" style="1" customWidth="1"/>
    <col min="3" max="3" width="13.140625" style="1" customWidth="1"/>
    <col min="4" max="6" width="12.7109375" style="1" customWidth="1"/>
    <col min="7" max="16384" width="11.42578125" style="1"/>
  </cols>
  <sheetData>
    <row r="1" spans="1:6">
      <c r="B1" s="2" t="s">
        <v>52</v>
      </c>
    </row>
    <row r="2" spans="1:6" ht="5.0999999999999996" customHeight="1">
      <c r="B2" s="29"/>
      <c r="C2" s="28"/>
      <c r="D2" s="28"/>
      <c r="E2" s="28"/>
      <c r="F2" s="28"/>
    </row>
    <row r="3" spans="1:6" ht="15.95" customHeight="1">
      <c r="B3" s="49" t="s">
        <v>47</v>
      </c>
      <c r="C3" s="51" t="s">
        <v>46</v>
      </c>
      <c r="D3" s="52"/>
      <c r="E3" s="51" t="s">
        <v>45</v>
      </c>
      <c r="F3" s="52"/>
    </row>
    <row r="4" spans="1:6" ht="15.95" customHeight="1">
      <c r="B4" s="50"/>
      <c r="C4" s="27">
        <v>2019</v>
      </c>
      <c r="D4" s="27">
        <v>2020</v>
      </c>
      <c r="E4" s="27" t="s">
        <v>44</v>
      </c>
      <c r="F4" s="27" t="s">
        <v>43</v>
      </c>
    </row>
    <row r="5" spans="1:6" ht="5.0999999999999996" customHeight="1">
      <c r="B5" s="26"/>
      <c r="C5" s="9"/>
      <c r="D5" s="9"/>
      <c r="E5" s="25"/>
      <c r="F5" s="9"/>
    </row>
    <row r="6" spans="1:6" ht="15" customHeight="1">
      <c r="B6" s="24" t="s">
        <v>42</v>
      </c>
      <c r="C6" s="23">
        <v>1215645</v>
      </c>
      <c r="D6" s="23">
        <v>252044</v>
      </c>
      <c r="E6" s="23">
        <v>-963601</v>
      </c>
      <c r="F6" s="22">
        <v>-0.79266644456235169</v>
      </c>
    </row>
    <row r="7" spans="1:6" ht="5.0999999999999996" customHeight="1">
      <c r="B7" s="20"/>
      <c r="C7" s="18"/>
      <c r="D7" s="21"/>
      <c r="E7" s="18"/>
      <c r="F7" s="17"/>
    </row>
    <row r="8" spans="1:6" s="19" customFormat="1" ht="15" customHeight="1">
      <c r="A8" s="2"/>
      <c r="B8" s="20" t="s">
        <v>41</v>
      </c>
      <c r="C8" s="18">
        <v>228219</v>
      </c>
      <c r="D8" s="18">
        <v>46016</v>
      </c>
      <c r="E8" s="18">
        <v>-182203</v>
      </c>
      <c r="F8" s="17">
        <v>-0.79836911037205494</v>
      </c>
    </row>
    <row r="9" spans="1:6" ht="5.0999999999999996" customHeight="1">
      <c r="B9" s="16"/>
      <c r="C9" s="18"/>
      <c r="D9" s="18"/>
      <c r="E9" s="18"/>
      <c r="F9" s="17"/>
    </row>
    <row r="10" spans="1:6">
      <c r="B10" s="16" t="s">
        <v>40</v>
      </c>
      <c r="C10" s="12">
        <v>228157</v>
      </c>
      <c r="D10" s="12">
        <v>45998</v>
      </c>
      <c r="E10" s="12">
        <v>-182159</v>
      </c>
      <c r="F10" s="15">
        <v>-0.79839321169194899</v>
      </c>
    </row>
    <row r="11" spans="1:6">
      <c r="B11" s="16" t="s">
        <v>39</v>
      </c>
      <c r="C11" s="12">
        <v>62</v>
      </c>
      <c r="D11" s="12">
        <v>18</v>
      </c>
      <c r="E11" s="12">
        <v>-44</v>
      </c>
      <c r="F11" s="15">
        <v>-0.70967741935483875</v>
      </c>
    </row>
    <row r="12" spans="1:6" ht="4.5" customHeight="1">
      <c r="B12" s="16"/>
      <c r="C12" s="18"/>
      <c r="D12" s="18"/>
      <c r="E12" s="18"/>
      <c r="F12" s="17"/>
    </row>
    <row r="13" spans="1:6" s="19" customFormat="1" ht="15" customHeight="1">
      <c r="A13" s="2"/>
      <c r="B13" s="20" t="s">
        <v>38</v>
      </c>
      <c r="C13" s="18">
        <v>141838</v>
      </c>
      <c r="D13" s="18">
        <v>25498</v>
      </c>
      <c r="E13" s="18">
        <v>-116340</v>
      </c>
      <c r="F13" s="17">
        <v>-0.82023153174748653</v>
      </c>
    </row>
    <row r="14" spans="1:6" ht="4.5" customHeight="1">
      <c r="B14" s="16"/>
      <c r="C14" s="18"/>
      <c r="D14" s="18"/>
      <c r="E14" s="18"/>
      <c r="F14" s="17"/>
    </row>
    <row r="15" spans="1:6">
      <c r="B15" s="16" t="s">
        <v>37</v>
      </c>
      <c r="C15" s="12">
        <v>32027</v>
      </c>
      <c r="D15" s="12">
        <v>7797</v>
      </c>
      <c r="E15" s="12">
        <v>-24230</v>
      </c>
      <c r="F15" s="15">
        <v>-0.75654916164486208</v>
      </c>
    </row>
    <row r="16" spans="1:6">
      <c r="B16" s="16" t="s">
        <v>36</v>
      </c>
      <c r="C16" s="12">
        <v>11039</v>
      </c>
      <c r="D16" s="12">
        <v>3482</v>
      </c>
      <c r="E16" s="12">
        <v>-7557</v>
      </c>
      <c r="F16" s="15">
        <v>-0.68457287797807775</v>
      </c>
    </row>
    <row r="17" spans="1:6">
      <c r="B17" s="16" t="s">
        <v>35</v>
      </c>
      <c r="C17" s="12">
        <v>67522</v>
      </c>
      <c r="D17" s="12">
        <v>7666</v>
      </c>
      <c r="E17" s="12">
        <v>-59856</v>
      </c>
      <c r="F17" s="15">
        <v>-0.88646663309736085</v>
      </c>
    </row>
    <row r="18" spans="1:6">
      <c r="B18" s="16" t="s">
        <v>34</v>
      </c>
      <c r="C18" s="12">
        <v>10091</v>
      </c>
      <c r="D18" s="12">
        <v>2529</v>
      </c>
      <c r="E18" s="12">
        <v>-7562</v>
      </c>
      <c r="F18" s="15">
        <v>-0.74938063621048456</v>
      </c>
    </row>
    <row r="19" spans="1:6" ht="15.75">
      <c r="B19" s="16" t="s">
        <v>33</v>
      </c>
      <c r="C19" s="12">
        <v>2238</v>
      </c>
      <c r="D19" s="12">
        <v>515</v>
      </c>
      <c r="E19" s="12">
        <v>-1723</v>
      </c>
      <c r="F19" s="15">
        <v>-0.7698838248436104</v>
      </c>
    </row>
    <row r="20" spans="1:6" ht="15.75">
      <c r="B20" s="16" t="s">
        <v>32</v>
      </c>
      <c r="C20" s="12">
        <v>804</v>
      </c>
      <c r="D20" s="12">
        <v>270</v>
      </c>
      <c r="E20" s="12">
        <v>-534</v>
      </c>
      <c r="F20" s="15">
        <v>-0.66417910447761197</v>
      </c>
    </row>
    <row r="21" spans="1:6" ht="15.75">
      <c r="B21" s="16" t="s">
        <v>31</v>
      </c>
      <c r="C21" s="12">
        <v>1145</v>
      </c>
      <c r="D21" s="12">
        <v>155</v>
      </c>
      <c r="E21" s="12">
        <v>-990</v>
      </c>
      <c r="F21" s="15">
        <v>-0.86462882096069871</v>
      </c>
    </row>
    <row r="22" spans="1:6" ht="15.75">
      <c r="B22" s="16" t="s">
        <v>30</v>
      </c>
      <c r="C22" s="12">
        <v>25</v>
      </c>
      <c r="D22" s="12">
        <v>366</v>
      </c>
      <c r="E22" s="12">
        <v>341</v>
      </c>
      <c r="F22" s="15">
        <v>13.64</v>
      </c>
    </row>
    <row r="23" spans="1:6" ht="15.75">
      <c r="B23" s="16" t="s">
        <v>29</v>
      </c>
      <c r="C23" s="12">
        <v>701</v>
      </c>
      <c r="D23" s="12">
        <v>95</v>
      </c>
      <c r="E23" s="12">
        <v>-606</v>
      </c>
      <c r="F23" s="15">
        <v>-0.86447931526390875</v>
      </c>
    </row>
    <row r="24" spans="1:6" ht="15.75">
      <c r="B24" s="16" t="s">
        <v>28</v>
      </c>
      <c r="C24" s="12">
        <v>1274</v>
      </c>
      <c r="D24" s="12">
        <v>172</v>
      </c>
      <c r="E24" s="12">
        <v>-1102</v>
      </c>
      <c r="F24" s="15">
        <v>-0.86499215070643642</v>
      </c>
    </row>
    <row r="25" spans="1:6" ht="15.75">
      <c r="B25" s="16" t="s">
        <v>27</v>
      </c>
      <c r="C25" s="12">
        <v>14313</v>
      </c>
      <c r="D25" s="12">
        <v>2125</v>
      </c>
      <c r="E25" s="12">
        <v>-12188</v>
      </c>
      <c r="F25" s="15">
        <v>-0.85153357087961989</v>
      </c>
    </row>
    <row r="26" spans="1:6" ht="15.75">
      <c r="B26" s="16" t="s">
        <v>26</v>
      </c>
      <c r="C26" s="12">
        <v>25</v>
      </c>
      <c r="D26" s="13">
        <v>0</v>
      </c>
      <c r="E26" s="12">
        <v>-25</v>
      </c>
      <c r="F26" s="15">
        <v>-1</v>
      </c>
    </row>
    <row r="27" spans="1:6" ht="15.75">
      <c r="B27" s="16" t="s">
        <v>25</v>
      </c>
      <c r="C27" s="12">
        <v>10</v>
      </c>
      <c r="D27" s="13">
        <v>0</v>
      </c>
      <c r="E27" s="12">
        <v>-10</v>
      </c>
      <c r="F27" s="15">
        <v>-1</v>
      </c>
    </row>
    <row r="28" spans="1:6" ht="15.75">
      <c r="B28" s="16" t="s">
        <v>24</v>
      </c>
      <c r="C28" s="12">
        <v>624</v>
      </c>
      <c r="D28" s="12">
        <v>326</v>
      </c>
      <c r="E28" s="12">
        <v>-298</v>
      </c>
      <c r="F28" s="15">
        <v>-0.47756410256410253</v>
      </c>
    </row>
    <row r="29" spans="1:6" s="19" customFormat="1" ht="15" customHeight="1">
      <c r="A29" s="2"/>
      <c r="B29" s="20" t="s">
        <v>23</v>
      </c>
      <c r="C29" s="18">
        <v>845588</v>
      </c>
      <c r="D29" s="18">
        <v>180530</v>
      </c>
      <c r="E29" s="18">
        <v>-665058</v>
      </c>
      <c r="F29" s="17">
        <v>-0.78650359276621717</v>
      </c>
    </row>
    <row r="30" spans="1:6" ht="5.0999999999999996" customHeight="1">
      <c r="B30" s="14"/>
      <c r="C30" s="18"/>
      <c r="D30" s="18"/>
      <c r="E30" s="18"/>
      <c r="F30" s="17"/>
    </row>
    <row r="31" spans="1:6">
      <c r="B31" s="16" t="s">
        <v>22</v>
      </c>
      <c r="C31" s="12">
        <v>484236</v>
      </c>
      <c r="D31" s="12">
        <v>93080</v>
      </c>
      <c r="E31" s="12">
        <v>-391156</v>
      </c>
      <c r="F31" s="15">
        <v>-0.80777967767782655</v>
      </c>
    </row>
    <row r="32" spans="1:6" ht="15" customHeight="1">
      <c r="B32" s="16" t="s">
        <v>21</v>
      </c>
      <c r="C32" s="12">
        <v>141459</v>
      </c>
      <c r="D32" s="12">
        <v>30279</v>
      </c>
      <c r="E32" s="12">
        <v>-111180</v>
      </c>
      <c r="F32" s="15">
        <v>-0.78595211333319193</v>
      </c>
    </row>
    <row r="33" spans="2:6" ht="15" customHeight="1">
      <c r="B33" s="16" t="s">
        <v>20</v>
      </c>
      <c r="C33" s="12">
        <v>123620</v>
      </c>
      <c r="D33" s="12">
        <v>36464</v>
      </c>
      <c r="E33" s="12">
        <v>-87156</v>
      </c>
      <c r="F33" s="15">
        <v>-0.7050315482931564</v>
      </c>
    </row>
    <row r="34" spans="2:6" ht="15" customHeight="1">
      <c r="B34" s="16" t="s">
        <v>19</v>
      </c>
      <c r="C34" s="12">
        <v>22890</v>
      </c>
      <c r="D34" s="12">
        <v>3391</v>
      </c>
      <c r="E34" s="12">
        <v>-19499</v>
      </c>
      <c r="F34" s="15">
        <v>-0.85185670598514629</v>
      </c>
    </row>
    <row r="35" spans="2:6" ht="15" customHeight="1">
      <c r="B35" s="16" t="s">
        <v>18</v>
      </c>
      <c r="C35" s="12">
        <v>35155</v>
      </c>
      <c r="D35" s="12">
        <v>6545</v>
      </c>
      <c r="E35" s="12">
        <v>-28610</v>
      </c>
      <c r="F35" s="15">
        <v>-0.81382449153747682</v>
      </c>
    </row>
    <row r="36" spans="2:6" ht="15" customHeight="1">
      <c r="B36" s="16" t="s">
        <v>17</v>
      </c>
      <c r="C36" s="12">
        <v>468</v>
      </c>
      <c r="D36" s="12">
        <v>41</v>
      </c>
      <c r="E36" s="12">
        <v>-427</v>
      </c>
      <c r="F36" s="15">
        <v>-0.91239316239316237</v>
      </c>
    </row>
    <row r="37" spans="2:6" ht="15" customHeight="1">
      <c r="B37" s="16" t="s">
        <v>16</v>
      </c>
      <c r="C37" s="12">
        <v>401</v>
      </c>
      <c r="D37" s="12">
        <v>87</v>
      </c>
      <c r="E37" s="12">
        <v>-314</v>
      </c>
      <c r="F37" s="15">
        <v>-0.78304239401496256</v>
      </c>
    </row>
    <row r="38" spans="2:6" ht="15" customHeight="1">
      <c r="B38" s="14" t="s">
        <v>15</v>
      </c>
      <c r="C38" s="13">
        <v>109</v>
      </c>
      <c r="D38" s="13">
        <v>7</v>
      </c>
      <c r="E38" s="12">
        <v>-102</v>
      </c>
      <c r="F38" s="15">
        <v>-0.93577981651376141</v>
      </c>
    </row>
    <row r="39" spans="2:6" ht="15" customHeight="1">
      <c r="B39" s="14" t="s">
        <v>14</v>
      </c>
      <c r="C39" s="13">
        <v>13014</v>
      </c>
      <c r="D39" s="12">
        <v>2823</v>
      </c>
      <c r="E39" s="12">
        <v>-10191</v>
      </c>
      <c r="F39" s="15">
        <v>-0.78307976025818349</v>
      </c>
    </row>
    <row r="40" spans="2:6" ht="15" customHeight="1">
      <c r="B40" s="14" t="s">
        <v>13</v>
      </c>
      <c r="C40" s="13">
        <v>1342</v>
      </c>
      <c r="D40" s="12">
        <v>39</v>
      </c>
      <c r="E40" s="12">
        <v>-1303</v>
      </c>
      <c r="F40" s="11">
        <v>-0.97093889716840531</v>
      </c>
    </row>
    <row r="41" spans="2:6" ht="15" customHeight="1">
      <c r="B41" s="14" t="s">
        <v>12</v>
      </c>
      <c r="C41" s="13">
        <v>4544</v>
      </c>
      <c r="D41" s="12">
        <v>3312</v>
      </c>
      <c r="E41" s="12">
        <v>-1232</v>
      </c>
      <c r="F41" s="11">
        <v>-0.27112676056338025</v>
      </c>
    </row>
    <row r="42" spans="2:6" ht="15" customHeight="1">
      <c r="B42" s="14" t="s">
        <v>11</v>
      </c>
      <c r="C42" s="13">
        <v>18041</v>
      </c>
      <c r="D42" s="12">
        <v>4036</v>
      </c>
      <c r="E42" s="12">
        <v>-14005</v>
      </c>
      <c r="F42" s="11">
        <v>-0.77628734549082645</v>
      </c>
    </row>
    <row r="43" spans="2:6" ht="15" customHeight="1">
      <c r="B43" s="14" t="s">
        <v>10</v>
      </c>
      <c r="C43" s="13">
        <v>0</v>
      </c>
      <c r="D43" s="12">
        <v>341</v>
      </c>
      <c r="E43" s="12">
        <v>341</v>
      </c>
      <c r="F43" s="11" t="s">
        <v>8</v>
      </c>
    </row>
    <row r="44" spans="2:6" ht="15" customHeight="1">
      <c r="B44" s="14" t="s">
        <v>9</v>
      </c>
      <c r="C44" s="13">
        <v>0</v>
      </c>
      <c r="D44" s="12">
        <v>22</v>
      </c>
      <c r="E44" s="12">
        <v>22</v>
      </c>
      <c r="F44" s="11" t="s">
        <v>8</v>
      </c>
    </row>
    <row r="45" spans="2:6" ht="15" customHeight="1">
      <c r="B45" s="14" t="s">
        <v>7</v>
      </c>
      <c r="C45" s="13">
        <v>166</v>
      </c>
      <c r="D45" s="13">
        <v>0</v>
      </c>
      <c r="E45" s="12">
        <v>-166</v>
      </c>
      <c r="F45" s="11">
        <v>-1</v>
      </c>
    </row>
    <row r="46" spans="2:6" ht="15" customHeight="1">
      <c r="B46" s="14" t="s">
        <v>6</v>
      </c>
      <c r="C46" s="13">
        <v>143</v>
      </c>
      <c r="D46" s="12">
        <v>63</v>
      </c>
      <c r="E46" s="12">
        <v>-80</v>
      </c>
      <c r="F46" s="11">
        <v>-0.55944055944055937</v>
      </c>
    </row>
    <row r="47" spans="2:6" ht="5.0999999999999996" customHeight="1" thickBot="1">
      <c r="B47" s="10"/>
      <c r="C47" s="10"/>
      <c r="D47" s="10"/>
      <c r="E47" s="10"/>
      <c r="F47" s="10"/>
    </row>
    <row r="48" spans="2:6" ht="5.0999999999999996" customHeight="1">
      <c r="B48" s="9"/>
      <c r="C48" s="9"/>
      <c r="D48" s="9"/>
      <c r="E48" s="9"/>
      <c r="F48" s="9"/>
    </row>
    <row r="49" spans="1:6" s="3" customFormat="1" ht="12">
      <c r="A49" s="8"/>
      <c r="B49" s="8" t="s">
        <v>5</v>
      </c>
      <c r="C49" s="4"/>
      <c r="D49" s="4"/>
      <c r="E49" s="4"/>
      <c r="F49" s="4"/>
    </row>
    <row r="50" spans="1:6" s="3" customFormat="1" ht="12">
      <c r="A50" s="8"/>
      <c r="B50" s="3" t="s">
        <v>4</v>
      </c>
      <c r="C50" s="4"/>
      <c r="D50" s="4"/>
      <c r="E50" s="4"/>
      <c r="F50" s="4"/>
    </row>
    <row r="51" spans="1:6" s="3" customFormat="1" ht="12">
      <c r="A51" s="8"/>
      <c r="B51" s="8" t="s">
        <v>3</v>
      </c>
      <c r="C51" s="4"/>
      <c r="D51" s="4"/>
      <c r="E51" s="4"/>
      <c r="F51" s="4"/>
    </row>
    <row r="52" spans="1:6" s="3" customFormat="1" ht="12">
      <c r="A52" s="8"/>
      <c r="B52" s="8" t="s">
        <v>2</v>
      </c>
      <c r="C52" s="4"/>
      <c r="D52" s="4"/>
      <c r="E52" s="4"/>
      <c r="F52" s="4"/>
    </row>
    <row r="53" spans="1:6" s="3" customFormat="1" ht="12">
      <c r="A53" s="8"/>
      <c r="B53" s="8" t="s">
        <v>1</v>
      </c>
      <c r="C53" s="4"/>
      <c r="D53" s="4"/>
      <c r="E53" s="4"/>
      <c r="F53" s="4"/>
    </row>
    <row r="54" spans="1:6" s="3" customFormat="1" ht="5.0999999999999996" customHeight="1">
      <c r="A54" s="8"/>
      <c r="B54" s="8"/>
      <c r="C54" s="4"/>
      <c r="D54" s="4"/>
      <c r="E54" s="4"/>
      <c r="F54" s="4"/>
    </row>
    <row r="55" spans="1:6" s="3" customFormat="1" ht="12">
      <c r="A55" s="8"/>
      <c r="B55" s="7" t="s">
        <v>0</v>
      </c>
      <c r="C55" s="5"/>
      <c r="D55" s="6"/>
      <c r="E55" s="5"/>
      <c r="F55" s="4"/>
    </row>
  </sheetData>
  <mergeCells count="3">
    <mergeCell ref="B3:B4"/>
    <mergeCell ref="C3:D3"/>
    <mergeCell ref="E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baseColWidth="10" defaultColWidth="11.42578125" defaultRowHeight="12.75"/>
  <cols>
    <col min="1" max="1" width="10.140625" style="30" customWidth="1"/>
    <col min="2" max="2" width="11.28515625" style="30" customWidth="1"/>
    <col min="3" max="3" width="10.140625" style="30" customWidth="1"/>
    <col min="4" max="8" width="11.42578125" style="30"/>
    <col min="9" max="9" width="13" style="30" customWidth="1"/>
    <col min="10" max="10" width="13.42578125" style="30" customWidth="1"/>
    <col min="11" max="16384" width="11.42578125" style="30"/>
  </cols>
  <sheetData>
    <row r="1" spans="1:6" s="2" customFormat="1" ht="15">
      <c r="A1" s="48"/>
    </row>
    <row r="3" spans="1:6" ht="14.25">
      <c r="A3" s="42" t="s">
        <v>51</v>
      </c>
      <c r="B3" s="42"/>
      <c r="C3" s="42"/>
      <c r="D3" s="42"/>
      <c r="E3" s="41"/>
      <c r="F3" s="46"/>
    </row>
    <row r="4" spans="1:6" ht="15">
      <c r="A4" s="44"/>
      <c r="B4" s="47">
        <v>2019</v>
      </c>
      <c r="C4" s="47">
        <v>2020</v>
      </c>
      <c r="D4" s="47"/>
      <c r="E4" s="41"/>
      <c r="F4" s="46"/>
    </row>
    <row r="5" spans="1:6" ht="4.5" customHeight="1">
      <c r="A5" s="44"/>
      <c r="B5" s="47"/>
      <c r="C5" s="47"/>
      <c r="D5" s="47"/>
      <c r="E5" s="41"/>
      <c r="F5" s="46"/>
    </row>
    <row r="6" spans="1:6" ht="15" customHeight="1">
      <c r="A6" s="44" t="s">
        <v>50</v>
      </c>
      <c r="B6" s="45">
        <v>228219</v>
      </c>
      <c r="C6" s="45">
        <v>46016</v>
      </c>
      <c r="D6" s="45"/>
      <c r="E6" s="41"/>
    </row>
    <row r="7" spans="1:6" ht="15">
      <c r="A7" s="44" t="s">
        <v>49</v>
      </c>
      <c r="B7" s="45">
        <v>845588</v>
      </c>
      <c r="C7" s="45">
        <v>180530</v>
      </c>
      <c r="D7" s="45"/>
      <c r="E7" s="41"/>
    </row>
    <row r="8" spans="1:6" ht="15">
      <c r="A8" s="44" t="s">
        <v>48</v>
      </c>
      <c r="B8" s="45">
        <v>141838</v>
      </c>
      <c r="C8" s="45">
        <v>25498</v>
      </c>
      <c r="D8" s="45"/>
      <c r="E8" s="41"/>
    </row>
    <row r="9" spans="1:6" ht="15">
      <c r="A9" s="44"/>
      <c r="B9" s="44"/>
      <c r="C9" s="44"/>
      <c r="D9" s="42"/>
      <c r="E9" s="41"/>
    </row>
    <row r="10" spans="1:6" ht="15">
      <c r="A10" s="44"/>
      <c r="B10" s="43">
        <f>SUM(B6:B8)</f>
        <v>1215645</v>
      </c>
      <c r="C10" s="43">
        <f>SUM(C6:C8)</f>
        <v>252044</v>
      </c>
      <c r="D10" s="42"/>
      <c r="E10" s="41"/>
    </row>
    <row r="11" spans="1:6">
      <c r="A11" s="40"/>
      <c r="B11" s="40"/>
      <c r="C11" s="40"/>
      <c r="D11" s="40"/>
      <c r="E11" s="40"/>
    </row>
    <row r="12" spans="1:6">
      <c r="A12" s="37"/>
      <c r="B12" s="37"/>
      <c r="C12" s="37"/>
    </row>
    <row r="13" spans="1:6" ht="14.25">
      <c r="A13" s="39"/>
      <c r="B13" s="38"/>
      <c r="C13" s="38"/>
    </row>
    <row r="14" spans="1:6">
      <c r="A14" s="36"/>
      <c r="B14" s="36"/>
      <c r="C14" s="36"/>
    </row>
    <row r="15" spans="1:6">
      <c r="A15" s="37"/>
      <c r="B15" s="36"/>
      <c r="C15" s="36"/>
    </row>
    <row r="18" spans="1:4" ht="15">
      <c r="A18" s="35"/>
      <c r="B18" s="34"/>
      <c r="C18" s="34"/>
      <c r="D18" s="33"/>
    </row>
    <row r="19" spans="1:4" ht="15">
      <c r="A19" s="35"/>
      <c r="B19" s="34"/>
      <c r="C19" s="34"/>
      <c r="D19" s="33"/>
    </row>
    <row r="20" spans="1:4" ht="15">
      <c r="A20" s="35"/>
      <c r="B20" s="34"/>
      <c r="C20" s="34"/>
      <c r="D20" s="33"/>
    </row>
    <row r="22" spans="1:4" ht="15">
      <c r="B22" s="32"/>
      <c r="C22" s="32"/>
    </row>
    <row r="24" spans="1:4" ht="12" customHeight="1"/>
    <row r="38" spans="1:1">
      <c r="A38" s="31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2.4.4_A_20</vt:lpstr>
      <vt:lpstr>Gráf-02.4.4_A_20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2022-02-23T15:29:18Z</dcterms:created>
  <dcterms:modified xsi:type="dcterms:W3CDTF">2022-04-28T12:12:39Z</dcterms:modified>
</cp:coreProperties>
</file>