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K26" i="1" l="1"/>
  <c r="G26" i="1"/>
  <c r="F26" i="1"/>
  <c r="E26" i="1"/>
  <c r="D26" i="1"/>
  <c r="C26" i="1" s="1"/>
  <c r="K25" i="1"/>
  <c r="G25" i="1"/>
  <c r="F25" i="1"/>
  <c r="E25" i="1"/>
  <c r="D25" i="1"/>
  <c r="K24" i="1"/>
  <c r="G24" i="1"/>
  <c r="F24" i="1"/>
  <c r="E24" i="1"/>
  <c r="D24" i="1"/>
  <c r="K23" i="1"/>
  <c r="G23" i="1"/>
  <c r="F23" i="1"/>
  <c r="E23" i="1"/>
  <c r="D23" i="1"/>
  <c r="K22" i="1"/>
  <c r="G22" i="1"/>
  <c r="F22" i="1"/>
  <c r="E22" i="1"/>
  <c r="D22" i="1"/>
  <c r="K21" i="1"/>
  <c r="G21" i="1"/>
  <c r="F21" i="1"/>
  <c r="E21" i="1"/>
  <c r="D21" i="1"/>
  <c r="K20" i="1"/>
  <c r="G20" i="1"/>
  <c r="F20" i="1"/>
  <c r="E20" i="1"/>
  <c r="D20" i="1"/>
  <c r="K19" i="1"/>
  <c r="G19" i="1"/>
  <c r="F19" i="1"/>
  <c r="E19" i="1"/>
  <c r="D19" i="1"/>
  <c r="C19" i="1" s="1"/>
  <c r="K18" i="1"/>
  <c r="G18" i="1"/>
  <c r="F18" i="1"/>
  <c r="E18" i="1"/>
  <c r="C18" i="1" s="1"/>
  <c r="D18" i="1"/>
  <c r="K17" i="1"/>
  <c r="G17" i="1"/>
  <c r="F17" i="1"/>
  <c r="E17" i="1"/>
  <c r="D17" i="1"/>
  <c r="K16" i="1"/>
  <c r="G16" i="1"/>
  <c r="F16" i="1"/>
  <c r="E16" i="1"/>
  <c r="D16" i="1"/>
  <c r="K15" i="1"/>
  <c r="G15" i="1"/>
  <c r="F15" i="1"/>
  <c r="E15" i="1"/>
  <c r="D15" i="1"/>
  <c r="K14" i="1"/>
  <c r="G14" i="1"/>
  <c r="F14" i="1"/>
  <c r="E14" i="1"/>
  <c r="C14" i="1" s="1"/>
  <c r="D14" i="1"/>
  <c r="K13" i="1"/>
  <c r="G13" i="1"/>
  <c r="F13" i="1"/>
  <c r="E13" i="1"/>
  <c r="D13" i="1"/>
  <c r="K12" i="1"/>
  <c r="G12" i="1"/>
  <c r="F12" i="1"/>
  <c r="E12" i="1"/>
  <c r="D12" i="1"/>
  <c r="C12" i="1" s="1"/>
  <c r="K11" i="1"/>
  <c r="G11" i="1"/>
  <c r="F11" i="1"/>
  <c r="E11" i="1"/>
  <c r="D11" i="1"/>
  <c r="K10" i="1"/>
  <c r="G10" i="1"/>
  <c r="F10" i="1"/>
  <c r="E10" i="1"/>
  <c r="D10" i="1"/>
  <c r="K9" i="1"/>
  <c r="G9" i="1"/>
  <c r="F9" i="1"/>
  <c r="E9" i="1"/>
  <c r="D9" i="1"/>
  <c r="C22" i="1" l="1"/>
  <c r="C16" i="1"/>
  <c r="C20" i="1"/>
  <c r="C24" i="1"/>
  <c r="C10" i="1"/>
  <c r="C11" i="1"/>
  <c r="C25" i="1"/>
  <c r="C9" i="1"/>
  <c r="C17" i="1"/>
  <c r="C15" i="1"/>
  <c r="C13" i="1"/>
  <c r="C21" i="1"/>
  <c r="C23" i="1"/>
</calcChain>
</file>

<file path=xl/sharedStrings.xml><?xml version="1.0" encoding="utf-8"?>
<sst xmlns="http://schemas.openxmlformats.org/spreadsheetml/2006/main" count="39" uniqueCount="30">
  <si>
    <t>CUADRO 3.3.1. INSTITUCIONES QUE IMPARTEN EDUCACIÓN MEDIA POR ZONA Y SECTOR, SEGÚN DEPARTAMENTO. AÑO 2015</t>
  </si>
  <si>
    <t>DEPARTAMENTO</t>
  </si>
  <si>
    <t>TOTAL</t>
  </si>
  <si>
    <t>ZONA Y SECTOR</t>
  </si>
  <si>
    <t>URBANA</t>
  </si>
  <si>
    <t>RURAL</t>
  </si>
  <si>
    <t>OFICIAL</t>
  </si>
  <si>
    <t>PRIVADO</t>
  </si>
  <si>
    <t>PRIVADO SUBVENCIONADO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</si>
  <si>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</si>
  <si>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</si>
  <si>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</si>
  <si>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</si>
  <si>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</si>
  <si>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</si>
  <si>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</si>
  <si>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</si>
  <si>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</si>
  <si>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</si>
  <si>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</si>
  <si>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</si>
  <si>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</si>
  <si>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</si>
  <si>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</si>
  <si>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</si>
  <si>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</si>
  <si>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</si>
  <si>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Nota: Incluye Bachillerato Científico y Técnico.</t>
  </si>
  <si>
    <t xml:space="preserve">          Existe una institución con más de un local ubicado en distintas zonas por lo que está contabilizada en cada zona.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</si>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</sst>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#####;;\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17" fillId="12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7" fillId="16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7" fillId="20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17" fillId="24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17" fillId="28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166" fontId="17" fillId="32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22" fillId="47" borderId="0" applyNumberFormat="0" applyBorder="0" applyAlignment="0" applyProtection="0"/>
    <xf numFmtId="166" fontId="2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6" fillId="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166" fontId="11" fillId="6" borderId="4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5" fillId="48" borderId="12" applyNumberFormat="0" applyAlignment="0" applyProtection="0"/>
    <xf numFmtId="166" fontId="25" fillId="48" borderId="12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166" fontId="13" fillId="7" borderId="7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6" fillId="49" borderId="13" applyNumberFormat="0" applyAlignment="0" applyProtection="0"/>
    <xf numFmtId="166" fontId="26" fillId="49" borderId="13" applyNumberFormat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12" fillId="0" borderId="6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167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17" fillId="9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17" fillId="13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166" fontId="17" fillId="17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17" fillId="21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17" fillId="25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166" fontId="17" fillId="29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2" fillId="53" borderId="0" applyNumberFormat="0" applyBorder="0" applyAlignment="0" applyProtection="0"/>
    <xf numFmtId="166" fontId="22" fillId="53" borderId="0" applyNumberFormat="0" applyBorder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166" fontId="9" fillId="5" borderId="4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23" fillId="39" borderId="12" applyNumberFormat="0" applyAlignment="0" applyProtection="0"/>
    <xf numFmtId="166" fontId="23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29" fillId="54" borderId="0" applyNumberFormat="0" applyFont="0" applyBorder="0" applyProtection="0"/>
    <xf numFmtId="174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166" fontId="7" fillId="3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36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39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166" fontId="8" fillId="4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40" fillId="55" borderId="0" applyNumberFormat="0" applyBorder="0" applyAlignment="0" applyProtection="0"/>
    <xf numFmtId="166" fontId="40" fillId="55" borderId="0" applyNumberFormat="0" applyBorder="0" applyAlignment="0" applyProtection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0" fontId="21" fillId="0" borderId="0"/>
    <xf numFmtId="37" fontId="38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1" fillId="0" borderId="0"/>
    <xf numFmtId="37" fontId="38" fillId="0" borderId="0"/>
    <xf numFmtId="0" fontId="1" fillId="0" borderId="0"/>
    <xf numFmtId="193" fontId="41" fillId="0" borderId="0"/>
    <xf numFmtId="37" fontId="38" fillId="0" borderId="0"/>
    <xf numFmtId="194" fontId="41" fillId="0" borderId="0"/>
    <xf numFmtId="193" fontId="41" fillId="0" borderId="0"/>
    <xf numFmtId="37" fontId="38" fillId="0" borderId="0"/>
    <xf numFmtId="194" fontId="41" fillId="0" borderId="0"/>
    <xf numFmtId="193" fontId="41" fillId="0" borderId="0"/>
    <xf numFmtId="37" fontId="38" fillId="0" borderId="0"/>
    <xf numFmtId="194" fontId="41" fillId="0" borderId="0"/>
    <xf numFmtId="37" fontId="38" fillId="0" borderId="0"/>
    <xf numFmtId="194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1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19" fillId="0" borderId="0" applyNumberFormat="0" applyFill="0" applyBorder="0" applyAlignment="0" applyProtection="0"/>
    <xf numFmtId="193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3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4" fontId="41" fillId="0" borderId="0"/>
    <xf numFmtId="193" fontId="41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166" fontId="21" fillId="8" borderId="8" applyNumberFormat="0" applyFont="0" applyAlignment="0" applyProtection="0"/>
    <xf numFmtId="166" fontId="21" fillId="8" borderId="8" applyNumberFormat="0" applyFont="0" applyAlignment="0" applyProtection="0"/>
    <xf numFmtId="166" fontId="21" fillId="8" borderId="8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0" fontId="21" fillId="56" borderId="15" applyNumberFormat="0" applyFont="0" applyAlignment="0" applyProtection="0"/>
    <xf numFmtId="166" fontId="21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166" fontId="10" fillId="6" borderId="5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47" fillId="48" borderId="16" applyNumberFormat="0" applyAlignment="0" applyProtection="0"/>
    <xf numFmtId="166" fontId="47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166" fontId="3" fillId="0" borderId="1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166" fontId="4" fillId="0" borderId="2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166" fontId="5" fillId="0" borderId="3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166" fontId="16" fillId="0" borderId="9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</cellStyleXfs>
  <cellXfs count="30">
    <xf numFmtId="0" fontId="0" fillId="0" borderId="0" xfId="0"/>
    <xf numFmtId="0" fontId="19" fillId="0" borderId="0" xfId="1" applyFont="1" applyFill="1"/>
    <xf numFmtId="0" fontId="19" fillId="33" borderId="0" xfId="1" applyFont="1" applyFill="1" applyAlignment="1">
      <alignment vertical="center"/>
    </xf>
    <xf numFmtId="0" fontId="19" fillId="33" borderId="0" xfId="1" quotePrefix="1" applyFont="1" applyFill="1" applyAlignment="1" applyProtection="1">
      <alignment horizontal="left" vertical="center"/>
    </xf>
    <xf numFmtId="0" fontId="19" fillId="33" borderId="0" xfId="1" quotePrefix="1" applyFont="1" applyFill="1" applyAlignment="1" applyProtection="1">
      <alignment horizontal="center" vertical="center"/>
    </xf>
    <xf numFmtId="0" fontId="19" fillId="33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9" fillId="33" borderId="0" xfId="1" applyFont="1" applyFill="1" applyAlignment="1">
      <alignment horizontal="center" vertical="center" wrapText="1"/>
    </xf>
    <xf numFmtId="0" fontId="19" fillId="33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 wrapText="1"/>
    </xf>
    <xf numFmtId="0" fontId="19" fillId="33" borderId="0" xfId="1" applyFont="1" applyFill="1" applyBorder="1" applyAlignment="1" applyProtection="1">
      <alignment horizontal="left" vertical="center" indent="2"/>
    </xf>
    <xf numFmtId="164" fontId="19" fillId="33" borderId="0" xfId="1" applyNumberFormat="1" applyFont="1" applyFill="1" applyBorder="1" applyAlignment="1">
      <alignment horizontal="right" vertical="center" indent="2"/>
    </xf>
    <xf numFmtId="0" fontId="19" fillId="33" borderId="0" xfId="1" applyFont="1" applyFill="1" applyBorder="1" applyAlignment="1">
      <alignment horizontal="center" vertical="center"/>
    </xf>
    <xf numFmtId="164" fontId="19" fillId="33" borderId="0" xfId="1" applyNumberFormat="1" applyFont="1" applyFill="1" applyAlignment="1">
      <alignment horizontal="center" vertical="center"/>
    </xf>
    <xf numFmtId="0" fontId="19" fillId="33" borderId="0" xfId="1" applyFont="1" applyFill="1" applyBorder="1" applyAlignment="1">
      <alignment horizontal="left" vertical="center" wrapText="1" indent="2"/>
    </xf>
    <xf numFmtId="165" fontId="19" fillId="33" borderId="0" xfId="1" applyNumberFormat="1" applyFont="1" applyFill="1" applyBorder="1" applyAlignment="1">
      <alignment horizontal="right" vertical="center" indent="2"/>
    </xf>
    <xf numFmtId="0" fontId="19" fillId="33" borderId="11" xfId="1" applyFont="1" applyFill="1" applyBorder="1" applyAlignment="1">
      <alignment horizontal="left" vertical="center" wrapText="1"/>
    </xf>
    <xf numFmtId="164" fontId="19" fillId="33" borderId="11" xfId="1" applyNumberFormat="1" applyFont="1" applyFill="1" applyBorder="1" applyAlignment="1">
      <alignment horizontal="right" vertical="center"/>
    </xf>
    <xf numFmtId="41" fontId="19" fillId="33" borderId="11" xfId="1" applyNumberFormat="1" applyFont="1" applyFill="1" applyBorder="1" applyAlignment="1">
      <alignment vertical="center"/>
    </xf>
    <xf numFmtId="164" fontId="19" fillId="33" borderId="0" xfId="1" applyNumberFormat="1" applyFont="1" applyFill="1" applyBorder="1" applyAlignment="1">
      <alignment horizontal="center" vertical="center"/>
    </xf>
    <xf numFmtId="0" fontId="19" fillId="33" borderId="0" xfId="1" applyFont="1" applyFill="1" applyBorder="1" applyAlignment="1">
      <alignment vertical="center"/>
    </xf>
    <xf numFmtId="0" fontId="20" fillId="33" borderId="0" xfId="1" applyFont="1" applyFill="1" applyAlignment="1" applyProtection="1">
      <alignment horizontal="left" vertical="center"/>
    </xf>
    <xf numFmtId="0" fontId="20" fillId="33" borderId="0" xfId="1" quotePrefix="1" applyFont="1" applyFill="1" applyAlignment="1">
      <alignment horizontal="left" vertical="center"/>
    </xf>
    <xf numFmtId="0" fontId="19" fillId="33" borderId="0" xfId="1" quotePrefix="1" applyFont="1" applyFill="1" applyAlignment="1">
      <alignment horizontal="left" vertical="center"/>
    </xf>
    <xf numFmtId="0" fontId="19" fillId="33" borderId="0" xfId="0" applyFont="1" applyFill="1" applyAlignment="1" applyProtection="1">
      <alignment horizontal="left"/>
    </xf>
    <xf numFmtId="3" fontId="19" fillId="33" borderId="0" xfId="1" applyNumberFormat="1" applyFont="1" applyFill="1" applyAlignment="1" applyProtection="1">
      <alignment horizontal="center" vertical="center"/>
    </xf>
    <xf numFmtId="0" fontId="19" fillId="33" borderId="0" xfId="1" applyFont="1" applyFill="1" applyAlignment="1">
      <alignment horizontal="left" vertical="center"/>
    </xf>
    <xf numFmtId="0" fontId="19" fillId="0" borderId="0" xfId="0" applyFont="1" applyFill="1" applyAlignment="1" applyProtection="1">
      <alignment horizontal="left"/>
    </xf>
    <xf numFmtId="0" fontId="19" fillId="33" borderId="10" xfId="1" applyFont="1" applyFill="1" applyBorder="1" applyAlignment="1">
      <alignment horizontal="center" vertical="center" wrapText="1"/>
    </xf>
    <xf numFmtId="0" fontId="19" fillId="33" borderId="10" xfId="1" applyFont="1" applyFill="1" applyBorder="1" applyAlignment="1">
      <alignment horizontal="center" vertical="center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zoomScale="85" zoomScaleNormal="85" workbookViewId="0">
      <selection activeCell="O20" sqref="O20"/>
    </sheetView>
  </sheetViews>
  <sheetFormatPr baseColWidth="10" defaultColWidth="11.5703125" defaultRowHeight="12.75"/>
  <cols>
    <col min="1" max="1" width="3.28515625" style="2" customWidth="1"/>
    <col min="2" max="2" width="21.7109375" style="2" customWidth="1"/>
    <col min="3" max="3" width="13.28515625" style="5" customWidth="1"/>
    <col min="4" max="5" width="10.7109375" style="5" customWidth="1"/>
    <col min="6" max="6" width="17.85546875" style="5" customWidth="1"/>
    <col min="7" max="9" width="10.7109375" style="5" customWidth="1"/>
    <col min="10" max="10" width="18" style="5" customWidth="1"/>
    <col min="11" max="13" width="10.7109375" style="5" customWidth="1"/>
    <col min="14" max="14" width="17.5703125" style="5" customWidth="1"/>
    <col min="15" max="17" width="11.5703125" style="5" customWidth="1"/>
    <col min="18" max="16384" width="11.5703125" style="2"/>
  </cols>
  <sheetData>
    <row r="1" spans="2:17" s="1" customFormat="1"/>
    <row r="2" spans="2:17">
      <c r="B2" s="3" t="s">
        <v>0</v>
      </c>
      <c r="C2" s="4"/>
      <c r="Q2" s="6"/>
    </row>
    <row r="3" spans="2:17" ht="4.5" customHeight="1">
      <c r="B3" s="3"/>
      <c r="C3" s="4"/>
      <c r="Q3" s="6"/>
    </row>
    <row r="4" spans="2:17">
      <c r="B4" s="28" t="s">
        <v>1</v>
      </c>
      <c r="C4" s="29" t="s">
        <v>2</v>
      </c>
      <c r="D4" s="29"/>
      <c r="E4" s="29"/>
      <c r="F4" s="29"/>
      <c r="G4" s="29" t="s">
        <v>3</v>
      </c>
      <c r="H4" s="29"/>
      <c r="I4" s="29"/>
      <c r="J4" s="29"/>
      <c r="K4" s="29"/>
      <c r="L4" s="29"/>
      <c r="M4" s="29"/>
      <c r="N4" s="29"/>
      <c r="Q4" s="6"/>
    </row>
    <row r="5" spans="2:17">
      <c r="B5" s="28"/>
      <c r="C5" s="29"/>
      <c r="D5" s="29"/>
      <c r="E5" s="29"/>
      <c r="F5" s="29"/>
      <c r="G5" s="29" t="s">
        <v>4</v>
      </c>
      <c r="H5" s="29"/>
      <c r="I5" s="29"/>
      <c r="J5" s="29"/>
      <c r="K5" s="29" t="s">
        <v>5</v>
      </c>
      <c r="L5" s="29"/>
      <c r="M5" s="29"/>
      <c r="N5" s="29"/>
      <c r="Q5" s="6"/>
    </row>
    <row r="6" spans="2:17">
      <c r="B6" s="28"/>
      <c r="C6" s="28" t="s">
        <v>2</v>
      </c>
      <c r="D6" s="28" t="s">
        <v>6</v>
      </c>
      <c r="E6" s="28" t="s">
        <v>7</v>
      </c>
      <c r="F6" s="28" t="s">
        <v>8</v>
      </c>
      <c r="G6" s="28" t="s">
        <v>2</v>
      </c>
      <c r="H6" s="28" t="s">
        <v>6</v>
      </c>
      <c r="I6" s="28" t="s">
        <v>7</v>
      </c>
      <c r="J6" s="28" t="s">
        <v>8</v>
      </c>
      <c r="K6" s="28" t="s">
        <v>2</v>
      </c>
      <c r="L6" s="28" t="s">
        <v>6</v>
      </c>
      <c r="M6" s="28" t="s">
        <v>7</v>
      </c>
      <c r="N6" s="28" t="s">
        <v>8</v>
      </c>
      <c r="Q6" s="6"/>
    </row>
    <row r="7" spans="2:17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Q7" s="6"/>
    </row>
    <row r="8" spans="2:17" ht="3.75" customHeight="1">
      <c r="B8" s="7"/>
      <c r="C8" s="7"/>
      <c r="G8" s="7"/>
      <c r="P8" s="8"/>
      <c r="Q8" s="9"/>
    </row>
    <row r="9" spans="2:17" ht="13.5" customHeight="1">
      <c r="B9" s="10" t="s">
        <v>9</v>
      </c>
      <c r="C9" s="11">
        <f>SUM(D9:F9)</f>
        <v>180</v>
      </c>
      <c r="D9" s="11">
        <f>H9+L9</f>
        <v>72</v>
      </c>
      <c r="E9" s="11">
        <f>I9+M9</f>
        <v>82</v>
      </c>
      <c r="F9" s="11">
        <f>J9+N9</f>
        <v>26</v>
      </c>
      <c r="G9" s="11">
        <f>SUM(H9:J9)</f>
        <v>180</v>
      </c>
      <c r="H9" s="11">
        <v>72</v>
      </c>
      <c r="I9" s="11">
        <v>82</v>
      </c>
      <c r="J9" s="11">
        <v>26</v>
      </c>
      <c r="K9" s="11">
        <f t="shared" ref="K9:K26" si="0">SUM(L9:N9)</f>
        <v>0</v>
      </c>
      <c r="L9" s="11">
        <v>0</v>
      </c>
      <c r="M9" s="11">
        <v>0</v>
      </c>
      <c r="N9" s="11">
        <v>0</v>
      </c>
      <c r="O9" s="12"/>
      <c r="P9" s="8"/>
      <c r="Q9" s="9"/>
    </row>
    <row r="10" spans="2:17" ht="13.5" customHeight="1">
      <c r="B10" s="10" t="s">
        <v>10</v>
      </c>
      <c r="C10" s="11">
        <f t="shared" ref="C10:C26" si="1">SUM(D10:F10)</f>
        <v>111</v>
      </c>
      <c r="D10" s="11">
        <f t="shared" ref="D10:F26" si="2">H10+L10</f>
        <v>96</v>
      </c>
      <c r="E10" s="11">
        <f t="shared" si="2"/>
        <v>3</v>
      </c>
      <c r="F10" s="11">
        <f t="shared" si="2"/>
        <v>12</v>
      </c>
      <c r="G10" s="11">
        <f t="shared" ref="G10:G26" si="3">SUM(H10:J10)</f>
        <v>39</v>
      </c>
      <c r="H10" s="11">
        <v>26</v>
      </c>
      <c r="I10" s="11">
        <v>3</v>
      </c>
      <c r="J10" s="11">
        <v>10</v>
      </c>
      <c r="K10" s="11">
        <f t="shared" si="0"/>
        <v>72</v>
      </c>
      <c r="L10" s="11">
        <v>70</v>
      </c>
      <c r="M10" s="11">
        <v>0</v>
      </c>
      <c r="N10" s="11">
        <v>2</v>
      </c>
      <c r="O10" s="12"/>
      <c r="P10" s="8"/>
      <c r="Q10" s="8"/>
    </row>
    <row r="11" spans="2:17" ht="13.5" customHeight="1">
      <c r="B11" s="10" t="s">
        <v>11</v>
      </c>
      <c r="C11" s="11">
        <f t="shared" si="1"/>
        <v>271</v>
      </c>
      <c r="D11" s="11">
        <f t="shared" si="2"/>
        <v>256</v>
      </c>
      <c r="E11" s="11">
        <f t="shared" si="2"/>
        <v>5</v>
      </c>
      <c r="F11" s="11">
        <f t="shared" si="2"/>
        <v>10</v>
      </c>
      <c r="G11" s="11">
        <f t="shared" si="3"/>
        <v>49</v>
      </c>
      <c r="H11" s="11">
        <v>38</v>
      </c>
      <c r="I11" s="11">
        <v>3</v>
      </c>
      <c r="J11" s="11">
        <v>8</v>
      </c>
      <c r="K11" s="11">
        <f t="shared" si="0"/>
        <v>222</v>
      </c>
      <c r="L11" s="11">
        <v>218</v>
      </c>
      <c r="M11" s="11">
        <v>2</v>
      </c>
      <c r="N11" s="11">
        <v>2</v>
      </c>
      <c r="O11" s="12"/>
      <c r="P11" s="8"/>
      <c r="Q11" s="8"/>
    </row>
    <row r="12" spans="2:17" ht="13.5" customHeight="1">
      <c r="B12" s="10" t="s">
        <v>12</v>
      </c>
      <c r="C12" s="11">
        <f t="shared" si="1"/>
        <v>122</v>
      </c>
      <c r="D12" s="11">
        <f t="shared" si="2"/>
        <v>112</v>
      </c>
      <c r="E12" s="11">
        <f t="shared" si="2"/>
        <v>6</v>
      </c>
      <c r="F12" s="11">
        <f t="shared" si="2"/>
        <v>4</v>
      </c>
      <c r="G12" s="11">
        <f t="shared" si="3"/>
        <v>42</v>
      </c>
      <c r="H12" s="11">
        <v>34</v>
      </c>
      <c r="I12" s="11">
        <v>6</v>
      </c>
      <c r="J12" s="11">
        <v>2</v>
      </c>
      <c r="K12" s="11">
        <f t="shared" si="0"/>
        <v>80</v>
      </c>
      <c r="L12" s="11">
        <v>78</v>
      </c>
      <c r="M12" s="11">
        <v>0</v>
      </c>
      <c r="N12" s="11">
        <v>2</v>
      </c>
      <c r="O12" s="12"/>
      <c r="P12" s="8"/>
      <c r="Q12" s="8"/>
    </row>
    <row r="13" spans="2:17">
      <c r="B13" s="10" t="s">
        <v>13</v>
      </c>
      <c r="C13" s="11">
        <f t="shared" si="1"/>
        <v>101</v>
      </c>
      <c r="D13" s="11">
        <f t="shared" si="2"/>
        <v>85</v>
      </c>
      <c r="E13" s="11">
        <f t="shared" si="2"/>
        <v>3</v>
      </c>
      <c r="F13" s="11">
        <f t="shared" si="2"/>
        <v>13</v>
      </c>
      <c r="G13" s="11">
        <f t="shared" si="3"/>
        <v>46</v>
      </c>
      <c r="H13" s="11">
        <v>34</v>
      </c>
      <c r="I13" s="11">
        <v>2</v>
      </c>
      <c r="J13" s="11">
        <v>10</v>
      </c>
      <c r="K13" s="11">
        <f t="shared" si="0"/>
        <v>55</v>
      </c>
      <c r="L13" s="11">
        <v>51</v>
      </c>
      <c r="M13" s="11">
        <v>1</v>
      </c>
      <c r="N13" s="11">
        <v>3</v>
      </c>
      <c r="O13" s="12"/>
      <c r="P13" s="8"/>
      <c r="Q13" s="8"/>
    </row>
    <row r="14" spans="2:17">
      <c r="B14" s="10" t="s">
        <v>14</v>
      </c>
      <c r="C14" s="11">
        <f t="shared" si="1"/>
        <v>243</v>
      </c>
      <c r="D14" s="11">
        <f t="shared" si="2"/>
        <v>223</v>
      </c>
      <c r="E14" s="11">
        <f t="shared" si="2"/>
        <v>11</v>
      </c>
      <c r="F14" s="11">
        <f t="shared" si="2"/>
        <v>9</v>
      </c>
      <c r="G14" s="11">
        <f t="shared" si="3"/>
        <v>67</v>
      </c>
      <c r="H14" s="11">
        <v>52</v>
      </c>
      <c r="I14" s="11">
        <v>7</v>
      </c>
      <c r="J14" s="11">
        <v>8</v>
      </c>
      <c r="K14" s="11">
        <f t="shared" si="0"/>
        <v>176</v>
      </c>
      <c r="L14" s="11">
        <v>171</v>
      </c>
      <c r="M14" s="11">
        <v>4</v>
      </c>
      <c r="N14" s="11">
        <v>1</v>
      </c>
      <c r="O14" s="12"/>
      <c r="P14" s="8"/>
      <c r="Q14" s="8"/>
    </row>
    <row r="15" spans="2:17">
      <c r="B15" s="10" t="s">
        <v>15</v>
      </c>
      <c r="C15" s="11">
        <f t="shared" si="1"/>
        <v>122</v>
      </c>
      <c r="D15" s="11">
        <f t="shared" si="2"/>
        <v>116</v>
      </c>
      <c r="E15" s="11">
        <f t="shared" si="2"/>
        <v>2</v>
      </c>
      <c r="F15" s="11">
        <f t="shared" si="2"/>
        <v>4</v>
      </c>
      <c r="G15" s="11">
        <f t="shared" si="3"/>
        <v>23</v>
      </c>
      <c r="H15" s="11">
        <v>18</v>
      </c>
      <c r="I15" s="11">
        <v>2</v>
      </c>
      <c r="J15" s="11">
        <v>3</v>
      </c>
      <c r="K15" s="11">
        <f t="shared" si="0"/>
        <v>99</v>
      </c>
      <c r="L15" s="11">
        <v>98</v>
      </c>
      <c r="M15" s="11">
        <v>0</v>
      </c>
      <c r="N15" s="11">
        <v>1</v>
      </c>
      <c r="O15" s="12"/>
      <c r="P15" s="8"/>
      <c r="Q15" s="8"/>
    </row>
    <row r="16" spans="2:17">
      <c r="B16" s="10" t="s">
        <v>16</v>
      </c>
      <c r="C16" s="11">
        <f t="shared" si="1"/>
        <v>186</v>
      </c>
      <c r="D16" s="11">
        <f t="shared" si="2"/>
        <v>155</v>
      </c>
      <c r="E16" s="11">
        <f t="shared" si="2"/>
        <v>18</v>
      </c>
      <c r="F16" s="11">
        <f t="shared" si="2"/>
        <v>13</v>
      </c>
      <c r="G16" s="11">
        <f t="shared" si="3"/>
        <v>82</v>
      </c>
      <c r="H16" s="11">
        <v>56</v>
      </c>
      <c r="I16" s="11">
        <v>16</v>
      </c>
      <c r="J16" s="11">
        <v>10</v>
      </c>
      <c r="K16" s="11">
        <f t="shared" si="0"/>
        <v>104</v>
      </c>
      <c r="L16" s="11">
        <v>99</v>
      </c>
      <c r="M16" s="11">
        <v>2</v>
      </c>
      <c r="N16" s="11">
        <v>3</v>
      </c>
      <c r="O16" s="12"/>
      <c r="P16" s="8"/>
      <c r="Q16" s="8"/>
    </row>
    <row r="17" spans="1:17">
      <c r="B17" s="10" t="s">
        <v>17</v>
      </c>
      <c r="C17" s="11">
        <f t="shared" si="1"/>
        <v>73</v>
      </c>
      <c r="D17" s="11">
        <f t="shared" si="2"/>
        <v>67</v>
      </c>
      <c r="E17" s="11">
        <f t="shared" si="2"/>
        <v>2</v>
      </c>
      <c r="F17" s="11">
        <f t="shared" si="2"/>
        <v>4</v>
      </c>
      <c r="G17" s="11">
        <f t="shared" si="3"/>
        <v>32</v>
      </c>
      <c r="H17" s="11">
        <v>27</v>
      </c>
      <c r="I17" s="11">
        <v>2</v>
      </c>
      <c r="J17" s="11">
        <v>3</v>
      </c>
      <c r="K17" s="11">
        <f t="shared" si="0"/>
        <v>41</v>
      </c>
      <c r="L17" s="11">
        <v>40</v>
      </c>
      <c r="M17" s="11">
        <v>0</v>
      </c>
      <c r="N17" s="11">
        <v>1</v>
      </c>
      <c r="O17" s="12"/>
      <c r="P17" s="8"/>
      <c r="Q17" s="8"/>
    </row>
    <row r="18" spans="1:17">
      <c r="B18" s="10" t="s">
        <v>18</v>
      </c>
      <c r="C18" s="11">
        <f t="shared" si="1"/>
        <v>160</v>
      </c>
      <c r="D18" s="11">
        <f t="shared" si="2"/>
        <v>148</v>
      </c>
      <c r="E18" s="11">
        <f t="shared" si="2"/>
        <v>5</v>
      </c>
      <c r="F18" s="11">
        <f t="shared" si="2"/>
        <v>7</v>
      </c>
      <c r="G18" s="11">
        <f t="shared" si="3"/>
        <v>43</v>
      </c>
      <c r="H18" s="11">
        <v>31</v>
      </c>
      <c r="I18" s="11">
        <v>5</v>
      </c>
      <c r="J18" s="11">
        <v>7</v>
      </c>
      <c r="K18" s="11">
        <f t="shared" si="0"/>
        <v>117</v>
      </c>
      <c r="L18" s="11">
        <v>117</v>
      </c>
      <c r="M18" s="11">
        <v>0</v>
      </c>
      <c r="N18" s="11">
        <v>0</v>
      </c>
      <c r="O18" s="12"/>
      <c r="P18" s="13"/>
    </row>
    <row r="19" spans="1:17">
      <c r="B19" s="10" t="s">
        <v>19</v>
      </c>
      <c r="C19" s="11">
        <f t="shared" si="1"/>
        <v>256</v>
      </c>
      <c r="D19" s="11">
        <f t="shared" si="2"/>
        <v>170</v>
      </c>
      <c r="E19" s="11">
        <f t="shared" si="2"/>
        <v>77</v>
      </c>
      <c r="F19" s="11">
        <f t="shared" si="2"/>
        <v>9</v>
      </c>
      <c r="G19" s="11">
        <f t="shared" si="3"/>
        <v>162</v>
      </c>
      <c r="H19" s="11">
        <v>86</v>
      </c>
      <c r="I19" s="11">
        <v>70</v>
      </c>
      <c r="J19" s="11">
        <v>6</v>
      </c>
      <c r="K19" s="11">
        <f t="shared" si="0"/>
        <v>94</v>
      </c>
      <c r="L19" s="11">
        <v>84</v>
      </c>
      <c r="M19" s="11">
        <v>7</v>
      </c>
      <c r="N19" s="11">
        <v>3</v>
      </c>
      <c r="O19" s="12"/>
      <c r="P19" s="13"/>
    </row>
    <row r="20" spans="1:17">
      <c r="B20" s="10" t="s">
        <v>20</v>
      </c>
      <c r="C20" s="11">
        <f t="shared" si="1"/>
        <v>514</v>
      </c>
      <c r="D20" s="11">
        <f t="shared" si="2"/>
        <v>305</v>
      </c>
      <c r="E20" s="11">
        <f t="shared" si="2"/>
        <v>179</v>
      </c>
      <c r="F20" s="11">
        <f t="shared" si="2"/>
        <v>30</v>
      </c>
      <c r="G20" s="11">
        <f t="shared" si="3"/>
        <v>442</v>
      </c>
      <c r="H20" s="11">
        <v>247</v>
      </c>
      <c r="I20" s="11">
        <v>169</v>
      </c>
      <c r="J20" s="11">
        <v>26</v>
      </c>
      <c r="K20" s="11">
        <f t="shared" si="0"/>
        <v>72</v>
      </c>
      <c r="L20" s="11">
        <v>58</v>
      </c>
      <c r="M20" s="11">
        <v>10</v>
      </c>
      <c r="N20" s="11">
        <v>4</v>
      </c>
      <c r="O20" s="12"/>
      <c r="P20" s="13"/>
    </row>
    <row r="21" spans="1:17">
      <c r="B21" s="10" t="s">
        <v>21</v>
      </c>
      <c r="C21" s="11">
        <f t="shared" si="1"/>
        <v>40</v>
      </c>
      <c r="D21" s="11">
        <f t="shared" si="2"/>
        <v>35</v>
      </c>
      <c r="E21" s="11">
        <f t="shared" si="2"/>
        <v>0</v>
      </c>
      <c r="F21" s="11">
        <f t="shared" si="2"/>
        <v>5</v>
      </c>
      <c r="G21" s="11">
        <f t="shared" si="3"/>
        <v>23</v>
      </c>
      <c r="H21" s="11">
        <v>18</v>
      </c>
      <c r="I21" s="11">
        <v>0</v>
      </c>
      <c r="J21" s="11">
        <v>5</v>
      </c>
      <c r="K21" s="11">
        <f t="shared" si="0"/>
        <v>17</v>
      </c>
      <c r="L21" s="11">
        <v>17</v>
      </c>
      <c r="M21" s="11">
        <v>0</v>
      </c>
      <c r="N21" s="11">
        <v>0</v>
      </c>
      <c r="O21" s="12"/>
      <c r="P21" s="13"/>
    </row>
    <row r="22" spans="1:17">
      <c r="B22" s="10" t="s">
        <v>22</v>
      </c>
      <c r="C22" s="11">
        <f t="shared" si="1"/>
        <v>41</v>
      </c>
      <c r="D22" s="11">
        <f t="shared" si="2"/>
        <v>32</v>
      </c>
      <c r="E22" s="11">
        <f t="shared" si="2"/>
        <v>7</v>
      </c>
      <c r="F22" s="11">
        <f t="shared" si="2"/>
        <v>2</v>
      </c>
      <c r="G22" s="11">
        <f t="shared" si="3"/>
        <v>32</v>
      </c>
      <c r="H22" s="11">
        <v>23</v>
      </c>
      <c r="I22" s="11">
        <v>7</v>
      </c>
      <c r="J22" s="11">
        <v>2</v>
      </c>
      <c r="K22" s="11">
        <f t="shared" si="0"/>
        <v>9</v>
      </c>
      <c r="L22" s="11">
        <v>9</v>
      </c>
      <c r="M22" s="11">
        <v>0</v>
      </c>
      <c r="N22" s="11">
        <v>0</v>
      </c>
      <c r="O22" s="12"/>
      <c r="P22" s="13"/>
    </row>
    <row r="23" spans="1:17">
      <c r="B23" s="10" t="s">
        <v>23</v>
      </c>
      <c r="C23" s="11">
        <f t="shared" si="1"/>
        <v>104</v>
      </c>
      <c r="D23" s="11">
        <f t="shared" si="2"/>
        <v>95</v>
      </c>
      <c r="E23" s="11">
        <f t="shared" si="2"/>
        <v>6</v>
      </c>
      <c r="F23" s="11">
        <f t="shared" si="2"/>
        <v>3</v>
      </c>
      <c r="G23" s="11">
        <f t="shared" si="3"/>
        <v>27</v>
      </c>
      <c r="H23" s="11">
        <v>20</v>
      </c>
      <c r="I23" s="11">
        <v>5</v>
      </c>
      <c r="J23" s="11">
        <v>2</v>
      </c>
      <c r="K23" s="11">
        <f t="shared" si="0"/>
        <v>77</v>
      </c>
      <c r="L23" s="11">
        <v>75</v>
      </c>
      <c r="M23" s="11">
        <v>1</v>
      </c>
      <c r="N23" s="11">
        <v>1</v>
      </c>
      <c r="O23" s="12"/>
      <c r="P23" s="13"/>
    </row>
    <row r="24" spans="1:17">
      <c r="B24" s="10" t="s">
        <v>24</v>
      </c>
      <c r="C24" s="11">
        <f t="shared" si="1"/>
        <v>54</v>
      </c>
      <c r="D24" s="11">
        <f t="shared" si="2"/>
        <v>39</v>
      </c>
      <c r="E24" s="11">
        <f t="shared" si="2"/>
        <v>9</v>
      </c>
      <c r="F24" s="11">
        <f t="shared" si="2"/>
        <v>6</v>
      </c>
      <c r="G24" s="11">
        <f t="shared" si="3"/>
        <v>22</v>
      </c>
      <c r="H24" s="11">
        <v>15</v>
      </c>
      <c r="I24" s="11">
        <v>4</v>
      </c>
      <c r="J24" s="11">
        <v>3</v>
      </c>
      <c r="K24" s="11">
        <f t="shared" si="0"/>
        <v>32</v>
      </c>
      <c r="L24" s="11">
        <v>24</v>
      </c>
      <c r="M24" s="11">
        <v>5</v>
      </c>
      <c r="N24" s="11">
        <v>3</v>
      </c>
      <c r="O24" s="12"/>
      <c r="P24" s="13"/>
    </row>
    <row r="25" spans="1:17">
      <c r="B25" s="10" t="s">
        <v>25</v>
      </c>
      <c r="C25" s="11">
        <f t="shared" si="1"/>
        <v>23</v>
      </c>
      <c r="D25" s="11">
        <f t="shared" si="2"/>
        <v>12</v>
      </c>
      <c r="E25" s="11">
        <f t="shared" si="2"/>
        <v>6</v>
      </c>
      <c r="F25" s="11">
        <f t="shared" si="2"/>
        <v>5</v>
      </c>
      <c r="G25" s="11">
        <f t="shared" si="3"/>
        <v>6</v>
      </c>
      <c r="H25" s="11">
        <v>3</v>
      </c>
      <c r="I25" s="11">
        <v>2</v>
      </c>
      <c r="J25" s="11">
        <v>1</v>
      </c>
      <c r="K25" s="11">
        <f t="shared" si="0"/>
        <v>17</v>
      </c>
      <c r="L25" s="11">
        <v>9</v>
      </c>
      <c r="M25" s="11">
        <v>4</v>
      </c>
      <c r="N25" s="11">
        <v>4</v>
      </c>
      <c r="O25" s="12"/>
      <c r="P25" s="13"/>
    </row>
    <row r="26" spans="1:17">
      <c r="B26" s="14" t="s">
        <v>26</v>
      </c>
      <c r="C26" s="11">
        <f t="shared" si="1"/>
        <v>11</v>
      </c>
      <c r="D26" s="11">
        <f t="shared" si="2"/>
        <v>9</v>
      </c>
      <c r="E26" s="11">
        <f t="shared" si="2"/>
        <v>0</v>
      </c>
      <c r="F26" s="11">
        <f t="shared" si="2"/>
        <v>2</v>
      </c>
      <c r="G26" s="11">
        <f t="shared" si="3"/>
        <v>6</v>
      </c>
      <c r="H26" s="11">
        <v>5</v>
      </c>
      <c r="I26" s="11">
        <v>0</v>
      </c>
      <c r="J26" s="11">
        <v>1</v>
      </c>
      <c r="K26" s="15">
        <f t="shared" si="0"/>
        <v>5</v>
      </c>
      <c r="L26" s="11">
        <v>4</v>
      </c>
      <c r="M26" s="11">
        <v>0</v>
      </c>
      <c r="N26" s="11">
        <v>1</v>
      </c>
      <c r="O26" s="12"/>
      <c r="P26" s="13"/>
    </row>
    <row r="27" spans="1:17" s="20" customFormat="1" ht="3.75" customHeight="1" thickBot="1">
      <c r="B27" s="16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2"/>
      <c r="P27" s="19"/>
      <c r="Q27" s="12"/>
    </row>
    <row r="28" spans="1:17" ht="5.0999999999999996" customHeight="1">
      <c r="B28" s="3"/>
      <c r="C28" s="4"/>
      <c r="H28" s="12"/>
      <c r="I28" s="12"/>
      <c r="J28" s="12"/>
      <c r="K28" s="12"/>
      <c r="L28" s="12"/>
      <c r="M28" s="12"/>
      <c r="N28" s="12"/>
    </row>
    <row r="29" spans="1:17">
      <c r="B29" s="21" t="s">
        <v>27</v>
      </c>
      <c r="C29" s="4"/>
    </row>
    <row r="30" spans="1:17" ht="11.25" customHeight="1">
      <c r="B30" s="22" t="s">
        <v>28</v>
      </c>
      <c r="C30" s="4"/>
    </row>
    <row r="31" spans="1:17" ht="5.0999999999999996" customHeight="1">
      <c r="B31" s="23"/>
      <c r="C31" s="4"/>
    </row>
    <row r="32" spans="1:17" s="5" customFormat="1">
      <c r="A32" s="2"/>
      <c r="B32" s="27" t="s">
        <v>29</v>
      </c>
    </row>
    <row r="33" spans="1:8" s="5" customFormat="1">
      <c r="A33" s="2"/>
      <c r="B33" s="2"/>
      <c r="C33" s="25"/>
    </row>
    <row r="34" spans="1:8" s="5" customFormat="1">
      <c r="A34" s="2"/>
      <c r="B34" s="2"/>
      <c r="C34" s="25"/>
    </row>
    <row r="35" spans="1:8" s="5" customFormat="1">
      <c r="A35" s="2"/>
      <c r="B35" s="26"/>
      <c r="H35" s="24"/>
    </row>
  </sheetData>
  <mergeCells count="17">
    <mergeCell ref="K6:K7"/>
    <mergeCell ref="L6:L7"/>
    <mergeCell ref="M6:M7"/>
    <mergeCell ref="B4:B7"/>
    <mergeCell ref="C4:F5"/>
    <mergeCell ref="G4:N4"/>
    <mergeCell ref="G5:J5"/>
    <mergeCell ref="K5:N5"/>
    <mergeCell ref="C6:C7"/>
    <mergeCell ref="D6:D7"/>
    <mergeCell ref="E6:E7"/>
    <mergeCell ref="F6:F7"/>
    <mergeCell ref="G6:G7"/>
    <mergeCell ref="N6:N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2019-08-16T18:52:50Z</dcterms:created>
  <dcterms:modified xsi:type="dcterms:W3CDTF">2019-08-22T13:04:14Z</dcterms:modified>
</cp:coreProperties>
</file>