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.1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iterate="1" iterateCount="1000" calcOnSave="0"/>
</workbook>
</file>

<file path=xl/calcChain.xml><?xml version="1.0" encoding="utf-8"?>
<calcChain xmlns="http://schemas.openxmlformats.org/spreadsheetml/2006/main">
  <c r="O198" i="1" l="1"/>
  <c r="K198" i="1"/>
  <c r="G198" i="1"/>
  <c r="F198" i="1"/>
  <c r="E198" i="1"/>
  <c r="D198" i="1"/>
  <c r="C198" i="1"/>
  <c r="O197" i="1"/>
  <c r="K197" i="1"/>
  <c r="G197" i="1"/>
  <c r="F197" i="1"/>
  <c r="E197" i="1"/>
  <c r="D197" i="1"/>
  <c r="C197" i="1"/>
  <c r="O196" i="1"/>
  <c r="K196" i="1"/>
  <c r="G196" i="1"/>
  <c r="F196" i="1"/>
  <c r="E196" i="1"/>
  <c r="D196" i="1"/>
  <c r="C196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3" i="1"/>
  <c r="K193" i="1"/>
  <c r="G193" i="1"/>
  <c r="F193" i="1"/>
  <c r="E193" i="1"/>
  <c r="D193" i="1"/>
  <c r="C193" i="1"/>
  <c r="O192" i="1"/>
  <c r="K192" i="1"/>
  <c r="G192" i="1"/>
  <c r="F192" i="1"/>
  <c r="E192" i="1"/>
  <c r="D192" i="1"/>
  <c r="C192" i="1"/>
  <c r="O191" i="1"/>
  <c r="K191" i="1"/>
  <c r="G191" i="1"/>
  <c r="F191" i="1"/>
  <c r="E191" i="1"/>
  <c r="D191" i="1"/>
  <c r="C191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88" i="1"/>
  <c r="K188" i="1"/>
  <c r="G188" i="1"/>
  <c r="F188" i="1"/>
  <c r="E188" i="1"/>
  <c r="D188" i="1"/>
  <c r="C188" i="1"/>
  <c r="C185" i="1" s="1"/>
  <c r="O187" i="1"/>
  <c r="K187" i="1"/>
  <c r="G187" i="1"/>
  <c r="F187" i="1"/>
  <c r="E187" i="1"/>
  <c r="D187" i="1"/>
  <c r="C187" i="1"/>
  <c r="O186" i="1"/>
  <c r="K186" i="1"/>
  <c r="G186" i="1"/>
  <c r="F186" i="1"/>
  <c r="E186" i="1"/>
  <c r="D186" i="1"/>
  <c r="C186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O183" i="1"/>
  <c r="K183" i="1"/>
  <c r="G183" i="1"/>
  <c r="F183" i="1"/>
  <c r="E183" i="1"/>
  <c r="D183" i="1"/>
  <c r="C183" i="1"/>
  <c r="O182" i="1"/>
  <c r="K182" i="1"/>
  <c r="G182" i="1"/>
  <c r="F182" i="1"/>
  <c r="E182" i="1"/>
  <c r="D182" i="1"/>
  <c r="C182" i="1"/>
  <c r="C180" i="1" s="1"/>
  <c r="O181" i="1"/>
  <c r="K181" i="1"/>
  <c r="G181" i="1"/>
  <c r="F181" i="1"/>
  <c r="E181" i="1"/>
  <c r="D181" i="1"/>
  <c r="C181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O178" i="1"/>
  <c r="K178" i="1"/>
  <c r="G178" i="1"/>
  <c r="F178" i="1"/>
  <c r="E178" i="1"/>
  <c r="D178" i="1"/>
  <c r="C178" i="1"/>
  <c r="O177" i="1"/>
  <c r="K177" i="1"/>
  <c r="G177" i="1"/>
  <c r="F177" i="1"/>
  <c r="E177" i="1"/>
  <c r="D177" i="1"/>
  <c r="C177" i="1"/>
  <c r="O176" i="1"/>
  <c r="K176" i="1"/>
  <c r="G176" i="1"/>
  <c r="F176" i="1"/>
  <c r="E176" i="1"/>
  <c r="D176" i="1"/>
  <c r="C176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3" i="1"/>
  <c r="K173" i="1"/>
  <c r="G173" i="1"/>
  <c r="F173" i="1"/>
  <c r="E173" i="1"/>
  <c r="D173" i="1"/>
  <c r="C173" i="1"/>
  <c r="O172" i="1"/>
  <c r="K172" i="1"/>
  <c r="G172" i="1"/>
  <c r="F172" i="1"/>
  <c r="E172" i="1"/>
  <c r="D172" i="1"/>
  <c r="C172" i="1"/>
  <c r="O171" i="1"/>
  <c r="K171" i="1"/>
  <c r="G171" i="1"/>
  <c r="F171" i="1"/>
  <c r="E171" i="1"/>
  <c r="D171" i="1"/>
  <c r="C171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68" i="1"/>
  <c r="K168" i="1"/>
  <c r="G168" i="1"/>
  <c r="F168" i="1"/>
  <c r="E168" i="1"/>
  <c r="D168" i="1"/>
  <c r="C168" i="1"/>
  <c r="C165" i="1" s="1"/>
  <c r="O167" i="1"/>
  <c r="K167" i="1"/>
  <c r="G167" i="1"/>
  <c r="F167" i="1"/>
  <c r="E167" i="1"/>
  <c r="D167" i="1"/>
  <c r="C167" i="1"/>
  <c r="O166" i="1"/>
  <c r="K166" i="1"/>
  <c r="G166" i="1"/>
  <c r="F166" i="1"/>
  <c r="E166" i="1"/>
  <c r="D166" i="1"/>
  <c r="C166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O163" i="1"/>
  <c r="K163" i="1"/>
  <c r="G163" i="1"/>
  <c r="F163" i="1"/>
  <c r="E163" i="1"/>
  <c r="D163" i="1"/>
  <c r="C163" i="1"/>
  <c r="O162" i="1"/>
  <c r="K162" i="1"/>
  <c r="G162" i="1"/>
  <c r="F162" i="1"/>
  <c r="E162" i="1"/>
  <c r="D162" i="1"/>
  <c r="C162" i="1"/>
  <c r="C160" i="1" s="1"/>
  <c r="O161" i="1"/>
  <c r="K161" i="1"/>
  <c r="G161" i="1"/>
  <c r="F161" i="1"/>
  <c r="E161" i="1"/>
  <c r="D161" i="1"/>
  <c r="C161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O158" i="1"/>
  <c r="K158" i="1"/>
  <c r="G158" i="1"/>
  <c r="F158" i="1"/>
  <c r="E158" i="1"/>
  <c r="D158" i="1"/>
  <c r="C158" i="1"/>
  <c r="O157" i="1"/>
  <c r="K157" i="1"/>
  <c r="G157" i="1"/>
  <c r="F157" i="1"/>
  <c r="E157" i="1"/>
  <c r="D157" i="1"/>
  <c r="C157" i="1"/>
  <c r="O156" i="1"/>
  <c r="K156" i="1"/>
  <c r="G156" i="1"/>
  <c r="F156" i="1"/>
  <c r="E156" i="1"/>
  <c r="D156" i="1"/>
  <c r="C156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3" i="1"/>
  <c r="K153" i="1"/>
  <c r="G153" i="1"/>
  <c r="F153" i="1"/>
  <c r="E153" i="1"/>
  <c r="D153" i="1"/>
  <c r="C153" i="1"/>
  <c r="O152" i="1"/>
  <c r="K152" i="1"/>
  <c r="G152" i="1"/>
  <c r="F152" i="1"/>
  <c r="E152" i="1"/>
  <c r="D152" i="1"/>
  <c r="C152" i="1"/>
  <c r="O151" i="1"/>
  <c r="K151" i="1"/>
  <c r="G151" i="1"/>
  <c r="F151" i="1"/>
  <c r="E151" i="1"/>
  <c r="D151" i="1"/>
  <c r="C151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48" i="1"/>
  <c r="K148" i="1"/>
  <c r="G148" i="1"/>
  <c r="F148" i="1"/>
  <c r="E148" i="1"/>
  <c r="D148" i="1"/>
  <c r="C148" i="1"/>
  <c r="C145" i="1" s="1"/>
  <c r="O147" i="1"/>
  <c r="K147" i="1"/>
  <c r="G147" i="1"/>
  <c r="F147" i="1"/>
  <c r="E147" i="1"/>
  <c r="D147" i="1"/>
  <c r="C147" i="1"/>
  <c r="O146" i="1"/>
  <c r="K146" i="1"/>
  <c r="G146" i="1"/>
  <c r="F146" i="1"/>
  <c r="E146" i="1"/>
  <c r="D146" i="1"/>
  <c r="C146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O143" i="1"/>
  <c r="K143" i="1"/>
  <c r="G143" i="1"/>
  <c r="F143" i="1"/>
  <c r="E143" i="1"/>
  <c r="D143" i="1"/>
  <c r="C143" i="1"/>
  <c r="O142" i="1"/>
  <c r="K142" i="1"/>
  <c r="G142" i="1"/>
  <c r="F142" i="1"/>
  <c r="E142" i="1"/>
  <c r="D142" i="1"/>
  <c r="C142" i="1"/>
  <c r="C140" i="1" s="1"/>
  <c r="O141" i="1"/>
  <c r="K141" i="1"/>
  <c r="G141" i="1"/>
  <c r="F141" i="1"/>
  <c r="E141" i="1"/>
  <c r="D141" i="1"/>
  <c r="C141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O138" i="1"/>
  <c r="K138" i="1"/>
  <c r="G138" i="1"/>
  <c r="F138" i="1"/>
  <c r="E138" i="1"/>
  <c r="D138" i="1"/>
  <c r="C138" i="1"/>
  <c r="O137" i="1"/>
  <c r="K137" i="1"/>
  <c r="G137" i="1"/>
  <c r="F137" i="1"/>
  <c r="E137" i="1"/>
  <c r="D137" i="1"/>
  <c r="C137" i="1"/>
  <c r="O136" i="1"/>
  <c r="K136" i="1"/>
  <c r="G136" i="1"/>
  <c r="F136" i="1"/>
  <c r="E136" i="1"/>
  <c r="D136" i="1"/>
  <c r="C136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3" i="1"/>
  <c r="K133" i="1"/>
  <c r="G133" i="1"/>
  <c r="F133" i="1"/>
  <c r="E133" i="1"/>
  <c r="D133" i="1"/>
  <c r="C133" i="1"/>
  <c r="O132" i="1"/>
  <c r="K132" i="1"/>
  <c r="G132" i="1"/>
  <c r="F132" i="1"/>
  <c r="E132" i="1"/>
  <c r="D132" i="1"/>
  <c r="C132" i="1"/>
  <c r="O131" i="1"/>
  <c r="K131" i="1"/>
  <c r="G131" i="1"/>
  <c r="F131" i="1"/>
  <c r="E131" i="1"/>
  <c r="D131" i="1"/>
  <c r="C131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28" i="1"/>
  <c r="K128" i="1"/>
  <c r="G128" i="1"/>
  <c r="F128" i="1"/>
  <c r="E128" i="1"/>
  <c r="D128" i="1"/>
  <c r="C128" i="1"/>
  <c r="O127" i="1"/>
  <c r="K127" i="1"/>
  <c r="G127" i="1"/>
  <c r="F127" i="1"/>
  <c r="E127" i="1"/>
  <c r="D127" i="1"/>
  <c r="C127" i="1" s="1"/>
  <c r="C125" i="1" s="1"/>
  <c r="O126" i="1"/>
  <c r="K126" i="1"/>
  <c r="G126" i="1"/>
  <c r="F126" i="1"/>
  <c r="E126" i="1"/>
  <c r="D126" i="1"/>
  <c r="C126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O123" i="1"/>
  <c r="K123" i="1"/>
  <c r="G123" i="1"/>
  <c r="F123" i="1"/>
  <c r="E123" i="1"/>
  <c r="D123" i="1"/>
  <c r="C123" i="1"/>
  <c r="O122" i="1"/>
  <c r="K122" i="1"/>
  <c r="G122" i="1"/>
  <c r="F122" i="1"/>
  <c r="E122" i="1"/>
  <c r="D122" i="1"/>
  <c r="C122" i="1"/>
  <c r="O121" i="1"/>
  <c r="K121" i="1"/>
  <c r="G121" i="1"/>
  <c r="F121" i="1"/>
  <c r="E121" i="1"/>
  <c r="D121" i="1"/>
  <c r="C121" i="1" s="1"/>
  <c r="C120" i="1" s="1"/>
  <c r="R120" i="1"/>
  <c r="Q120" i="1"/>
  <c r="P120" i="1"/>
  <c r="O120" i="1" s="1"/>
  <c r="N120" i="1"/>
  <c r="M120" i="1"/>
  <c r="L120" i="1"/>
  <c r="K120" i="1" s="1"/>
  <c r="J120" i="1"/>
  <c r="I120" i="1"/>
  <c r="H120" i="1"/>
  <c r="G120" i="1" s="1"/>
  <c r="F120" i="1"/>
  <c r="E120" i="1"/>
  <c r="D120" i="1"/>
  <c r="O118" i="1"/>
  <c r="K118" i="1"/>
  <c r="G118" i="1"/>
  <c r="F118" i="1"/>
  <c r="E118" i="1"/>
  <c r="D118" i="1"/>
  <c r="C118" i="1"/>
  <c r="O117" i="1"/>
  <c r="K117" i="1"/>
  <c r="G117" i="1"/>
  <c r="F117" i="1"/>
  <c r="E117" i="1"/>
  <c r="D117" i="1"/>
  <c r="C117" i="1"/>
  <c r="O116" i="1"/>
  <c r="K116" i="1"/>
  <c r="G116" i="1"/>
  <c r="F116" i="1"/>
  <c r="C116" i="1" s="1"/>
  <c r="E116" i="1"/>
  <c r="D116" i="1"/>
  <c r="R115" i="1"/>
  <c r="O115" i="1" s="1"/>
  <c r="Q115" i="1"/>
  <c r="P115" i="1"/>
  <c r="N115" i="1"/>
  <c r="K115" i="1" s="1"/>
  <c r="M115" i="1"/>
  <c r="L115" i="1"/>
  <c r="J115" i="1"/>
  <c r="G115" i="1" s="1"/>
  <c r="I115" i="1"/>
  <c r="H115" i="1"/>
  <c r="F115" i="1"/>
  <c r="E115" i="1"/>
  <c r="D115" i="1"/>
  <c r="O113" i="1"/>
  <c r="K113" i="1"/>
  <c r="G113" i="1"/>
  <c r="F113" i="1"/>
  <c r="E113" i="1"/>
  <c r="E110" i="1" s="1"/>
  <c r="D113" i="1"/>
  <c r="C113" i="1" s="1"/>
  <c r="C108" i="1" s="1"/>
  <c r="O112" i="1"/>
  <c r="K112" i="1"/>
  <c r="G112" i="1"/>
  <c r="F112" i="1"/>
  <c r="E112" i="1"/>
  <c r="D112" i="1"/>
  <c r="D110" i="1" s="1"/>
  <c r="O111" i="1"/>
  <c r="K111" i="1"/>
  <c r="G111" i="1"/>
  <c r="F111" i="1"/>
  <c r="E111" i="1"/>
  <c r="D111" i="1"/>
  <c r="C111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R108" i="1"/>
  <c r="Q108" i="1"/>
  <c r="P108" i="1"/>
  <c r="O108" i="1"/>
  <c r="N108" i="1"/>
  <c r="M108" i="1"/>
  <c r="L108" i="1"/>
  <c r="K108" i="1"/>
  <c r="J108" i="1"/>
  <c r="G108" i="1" s="1"/>
  <c r="I108" i="1"/>
  <c r="H108" i="1"/>
  <c r="F108" i="1"/>
  <c r="E108" i="1"/>
  <c r="D108" i="1"/>
  <c r="R107" i="1"/>
  <c r="O107" i="1" s="1"/>
  <c r="Q107" i="1"/>
  <c r="P107" i="1"/>
  <c r="N107" i="1"/>
  <c r="K107" i="1" s="1"/>
  <c r="M107" i="1"/>
  <c r="L107" i="1"/>
  <c r="J107" i="1"/>
  <c r="G107" i="1" s="1"/>
  <c r="I107" i="1"/>
  <c r="H107" i="1"/>
  <c r="F107" i="1"/>
  <c r="E107" i="1"/>
  <c r="D107" i="1"/>
  <c r="R106" i="1"/>
  <c r="O106" i="1" s="1"/>
  <c r="Q106" i="1"/>
  <c r="P106" i="1"/>
  <c r="N106" i="1"/>
  <c r="K106" i="1" s="1"/>
  <c r="M106" i="1"/>
  <c r="L106" i="1"/>
  <c r="J106" i="1"/>
  <c r="G106" i="1" s="1"/>
  <c r="I106" i="1"/>
  <c r="H106" i="1"/>
  <c r="F106" i="1"/>
  <c r="E106" i="1"/>
  <c r="D106" i="1"/>
  <c r="R105" i="1"/>
  <c r="O105" i="1" s="1"/>
  <c r="Q105" i="1"/>
  <c r="P105" i="1"/>
  <c r="N105" i="1"/>
  <c r="K105" i="1" s="1"/>
  <c r="M105" i="1"/>
  <c r="L105" i="1"/>
  <c r="J105" i="1"/>
  <c r="G105" i="1" s="1"/>
  <c r="I105" i="1"/>
  <c r="H105" i="1"/>
  <c r="F105" i="1"/>
  <c r="C105" i="1" s="1"/>
  <c r="E105" i="1"/>
  <c r="D105" i="1"/>
  <c r="O103" i="1"/>
  <c r="K103" i="1"/>
  <c r="G103" i="1"/>
  <c r="F103" i="1"/>
  <c r="E103" i="1"/>
  <c r="C103" i="1" s="1"/>
  <c r="D103" i="1"/>
  <c r="O102" i="1"/>
  <c r="K102" i="1"/>
  <c r="G102" i="1"/>
  <c r="F102" i="1"/>
  <c r="E102" i="1"/>
  <c r="E100" i="1" s="1"/>
  <c r="D102" i="1"/>
  <c r="D100" i="1" s="1"/>
  <c r="O101" i="1"/>
  <c r="K101" i="1"/>
  <c r="G101" i="1"/>
  <c r="F101" i="1"/>
  <c r="E101" i="1"/>
  <c r="D101" i="1"/>
  <c r="C101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O98" i="1"/>
  <c r="K98" i="1"/>
  <c r="G98" i="1"/>
  <c r="F98" i="1"/>
  <c r="C98" i="1" s="1"/>
  <c r="E98" i="1"/>
  <c r="D98" i="1"/>
  <c r="O97" i="1"/>
  <c r="K97" i="1"/>
  <c r="G97" i="1"/>
  <c r="F97" i="1"/>
  <c r="F95" i="1" s="1"/>
  <c r="E97" i="1"/>
  <c r="C97" i="1" s="1"/>
  <c r="D97" i="1"/>
  <c r="O96" i="1"/>
  <c r="K96" i="1"/>
  <c r="G96" i="1"/>
  <c r="F96" i="1"/>
  <c r="E96" i="1"/>
  <c r="D96" i="1"/>
  <c r="C96" i="1" s="1"/>
  <c r="R95" i="1"/>
  <c r="Q95" i="1"/>
  <c r="P95" i="1"/>
  <c r="O95" i="1" s="1"/>
  <c r="N95" i="1"/>
  <c r="M95" i="1"/>
  <c r="L95" i="1"/>
  <c r="K95" i="1" s="1"/>
  <c r="J95" i="1"/>
  <c r="I95" i="1"/>
  <c r="H95" i="1"/>
  <c r="G95" i="1" s="1"/>
  <c r="D95" i="1"/>
  <c r="O93" i="1"/>
  <c r="K93" i="1"/>
  <c r="G93" i="1"/>
  <c r="F93" i="1"/>
  <c r="E93" i="1"/>
  <c r="D93" i="1"/>
  <c r="D90" i="1" s="1"/>
  <c r="C93" i="1"/>
  <c r="O92" i="1"/>
  <c r="K92" i="1"/>
  <c r="G92" i="1"/>
  <c r="F92" i="1"/>
  <c r="C92" i="1" s="1"/>
  <c r="E92" i="1"/>
  <c r="D92" i="1"/>
  <c r="O91" i="1"/>
  <c r="K91" i="1"/>
  <c r="G91" i="1"/>
  <c r="F91" i="1"/>
  <c r="E91" i="1"/>
  <c r="C91" i="1" s="1"/>
  <c r="C90" i="1" s="1"/>
  <c r="D91" i="1"/>
  <c r="R90" i="1"/>
  <c r="Q90" i="1"/>
  <c r="O90" i="1" s="1"/>
  <c r="P90" i="1"/>
  <c r="N90" i="1"/>
  <c r="M90" i="1"/>
  <c r="K90" i="1" s="1"/>
  <c r="L90" i="1"/>
  <c r="J90" i="1"/>
  <c r="I90" i="1"/>
  <c r="G90" i="1" s="1"/>
  <c r="H90" i="1"/>
  <c r="E90" i="1"/>
  <c r="O88" i="1"/>
  <c r="K88" i="1"/>
  <c r="G88" i="1"/>
  <c r="F88" i="1"/>
  <c r="E88" i="1"/>
  <c r="E85" i="1" s="1"/>
  <c r="D88" i="1"/>
  <c r="C88" i="1" s="1"/>
  <c r="O87" i="1"/>
  <c r="K87" i="1"/>
  <c r="G87" i="1"/>
  <c r="F87" i="1"/>
  <c r="E87" i="1"/>
  <c r="D87" i="1"/>
  <c r="D85" i="1" s="1"/>
  <c r="C87" i="1"/>
  <c r="O86" i="1"/>
  <c r="K86" i="1"/>
  <c r="G86" i="1"/>
  <c r="F86" i="1"/>
  <c r="C86" i="1" s="1"/>
  <c r="C85" i="1" s="1"/>
  <c r="E86" i="1"/>
  <c r="D86" i="1"/>
  <c r="R85" i="1"/>
  <c r="O85" i="1" s="1"/>
  <c r="Q85" i="1"/>
  <c r="P85" i="1"/>
  <c r="N85" i="1"/>
  <c r="K85" i="1" s="1"/>
  <c r="M85" i="1"/>
  <c r="L85" i="1"/>
  <c r="J85" i="1"/>
  <c r="G85" i="1" s="1"/>
  <c r="I85" i="1"/>
  <c r="H85" i="1"/>
  <c r="F85" i="1"/>
  <c r="O83" i="1"/>
  <c r="K83" i="1"/>
  <c r="G83" i="1"/>
  <c r="F83" i="1"/>
  <c r="F80" i="1" s="1"/>
  <c r="E83" i="1"/>
  <c r="C83" i="1" s="1"/>
  <c r="D83" i="1"/>
  <c r="O82" i="1"/>
  <c r="K82" i="1"/>
  <c r="G82" i="1"/>
  <c r="F82" i="1"/>
  <c r="E82" i="1"/>
  <c r="E80" i="1" s="1"/>
  <c r="D82" i="1"/>
  <c r="D80" i="1" s="1"/>
  <c r="O81" i="1"/>
  <c r="K81" i="1"/>
  <c r="G81" i="1"/>
  <c r="F81" i="1"/>
  <c r="E81" i="1"/>
  <c r="D81" i="1"/>
  <c r="C81" i="1"/>
  <c r="R80" i="1"/>
  <c r="Q80" i="1"/>
  <c r="P80" i="1"/>
  <c r="O80" i="1"/>
  <c r="N80" i="1"/>
  <c r="M80" i="1"/>
  <c r="L80" i="1"/>
  <c r="K80" i="1"/>
  <c r="J80" i="1"/>
  <c r="I80" i="1"/>
  <c r="H80" i="1"/>
  <c r="G80" i="1"/>
  <c r="O78" i="1"/>
  <c r="K78" i="1"/>
  <c r="G78" i="1"/>
  <c r="F78" i="1"/>
  <c r="C78" i="1" s="1"/>
  <c r="E78" i="1"/>
  <c r="D78" i="1"/>
  <c r="O77" i="1"/>
  <c r="K77" i="1"/>
  <c r="G77" i="1"/>
  <c r="F77" i="1"/>
  <c r="F75" i="1" s="1"/>
  <c r="E77" i="1"/>
  <c r="C77" i="1" s="1"/>
  <c r="D77" i="1"/>
  <c r="O76" i="1"/>
  <c r="K76" i="1"/>
  <c r="G76" i="1"/>
  <c r="F76" i="1"/>
  <c r="E76" i="1"/>
  <c r="D76" i="1"/>
  <c r="C76" i="1" s="1"/>
  <c r="R75" i="1"/>
  <c r="Q75" i="1"/>
  <c r="P75" i="1"/>
  <c r="O75" i="1" s="1"/>
  <c r="N75" i="1"/>
  <c r="M75" i="1"/>
  <c r="L75" i="1"/>
  <c r="K75" i="1" s="1"/>
  <c r="J75" i="1"/>
  <c r="I75" i="1"/>
  <c r="H75" i="1"/>
  <c r="G75" i="1" s="1"/>
  <c r="D75" i="1"/>
  <c r="O73" i="1"/>
  <c r="K73" i="1"/>
  <c r="G73" i="1"/>
  <c r="F73" i="1"/>
  <c r="E73" i="1"/>
  <c r="D73" i="1"/>
  <c r="D70" i="1" s="1"/>
  <c r="C73" i="1"/>
  <c r="O72" i="1"/>
  <c r="K72" i="1"/>
  <c r="G72" i="1"/>
  <c r="F72" i="1"/>
  <c r="C72" i="1" s="1"/>
  <c r="E72" i="1"/>
  <c r="D72" i="1"/>
  <c r="O71" i="1"/>
  <c r="K71" i="1"/>
  <c r="G71" i="1"/>
  <c r="F71" i="1"/>
  <c r="E71" i="1"/>
  <c r="C71" i="1" s="1"/>
  <c r="D71" i="1"/>
  <c r="R70" i="1"/>
  <c r="Q70" i="1"/>
  <c r="O70" i="1" s="1"/>
  <c r="P70" i="1"/>
  <c r="N70" i="1"/>
  <c r="M70" i="1"/>
  <c r="K70" i="1" s="1"/>
  <c r="L70" i="1"/>
  <c r="J70" i="1"/>
  <c r="I70" i="1"/>
  <c r="G70" i="1" s="1"/>
  <c r="H70" i="1"/>
  <c r="E70" i="1"/>
  <c r="O68" i="1"/>
  <c r="K68" i="1"/>
  <c r="G68" i="1"/>
  <c r="F68" i="1"/>
  <c r="E68" i="1"/>
  <c r="E65" i="1" s="1"/>
  <c r="D68" i="1"/>
  <c r="C68" i="1" s="1"/>
  <c r="O67" i="1"/>
  <c r="K67" i="1"/>
  <c r="G67" i="1"/>
  <c r="F67" i="1"/>
  <c r="E67" i="1"/>
  <c r="D67" i="1"/>
  <c r="D65" i="1" s="1"/>
  <c r="C67" i="1"/>
  <c r="O66" i="1"/>
  <c r="K66" i="1"/>
  <c r="G66" i="1"/>
  <c r="F66" i="1"/>
  <c r="C66" i="1" s="1"/>
  <c r="C65" i="1" s="1"/>
  <c r="E66" i="1"/>
  <c r="D66" i="1"/>
  <c r="R65" i="1"/>
  <c r="O65" i="1" s="1"/>
  <c r="Q65" i="1"/>
  <c r="P65" i="1"/>
  <c r="N65" i="1"/>
  <c r="K65" i="1" s="1"/>
  <c r="M65" i="1"/>
  <c r="L65" i="1"/>
  <c r="J65" i="1"/>
  <c r="G65" i="1" s="1"/>
  <c r="I65" i="1"/>
  <c r="H65" i="1"/>
  <c r="F65" i="1"/>
  <c r="O63" i="1"/>
  <c r="K63" i="1"/>
  <c r="G63" i="1"/>
  <c r="F63" i="1"/>
  <c r="F60" i="1" s="1"/>
  <c r="E63" i="1"/>
  <c r="C63" i="1" s="1"/>
  <c r="D63" i="1"/>
  <c r="O62" i="1"/>
  <c r="K62" i="1"/>
  <c r="G62" i="1"/>
  <c r="F62" i="1"/>
  <c r="E62" i="1"/>
  <c r="E60" i="1" s="1"/>
  <c r="D62" i="1"/>
  <c r="D60" i="1" s="1"/>
  <c r="O61" i="1"/>
  <c r="K61" i="1"/>
  <c r="G61" i="1"/>
  <c r="F61" i="1"/>
  <c r="E61" i="1"/>
  <c r="D61" i="1"/>
  <c r="C61" i="1"/>
  <c r="R60" i="1"/>
  <c r="Q60" i="1"/>
  <c r="P60" i="1"/>
  <c r="O60" i="1"/>
  <c r="N60" i="1"/>
  <c r="M60" i="1"/>
  <c r="L60" i="1"/>
  <c r="K60" i="1"/>
  <c r="J60" i="1"/>
  <c r="I60" i="1"/>
  <c r="H60" i="1"/>
  <c r="G60" i="1"/>
  <c r="O58" i="1"/>
  <c r="K58" i="1"/>
  <c r="G58" i="1"/>
  <c r="F58" i="1"/>
  <c r="C58" i="1" s="1"/>
  <c r="E58" i="1"/>
  <c r="D58" i="1"/>
  <c r="O57" i="1"/>
  <c r="K57" i="1"/>
  <c r="G57" i="1"/>
  <c r="F57" i="1"/>
  <c r="F55" i="1" s="1"/>
  <c r="E57" i="1"/>
  <c r="C57" i="1" s="1"/>
  <c r="D57" i="1"/>
  <c r="O56" i="1"/>
  <c r="K56" i="1"/>
  <c r="G56" i="1"/>
  <c r="F56" i="1"/>
  <c r="E56" i="1"/>
  <c r="D56" i="1"/>
  <c r="C56" i="1" s="1"/>
  <c r="C55" i="1" s="1"/>
  <c r="R55" i="1"/>
  <c r="Q55" i="1"/>
  <c r="P55" i="1"/>
  <c r="O55" i="1" s="1"/>
  <c r="N55" i="1"/>
  <c r="M55" i="1"/>
  <c r="L55" i="1"/>
  <c r="K55" i="1" s="1"/>
  <c r="J55" i="1"/>
  <c r="I55" i="1"/>
  <c r="H55" i="1"/>
  <c r="G55" i="1" s="1"/>
  <c r="D55" i="1"/>
  <c r="O53" i="1"/>
  <c r="K53" i="1"/>
  <c r="G53" i="1"/>
  <c r="F53" i="1"/>
  <c r="E53" i="1"/>
  <c r="D53" i="1"/>
  <c r="D50" i="1" s="1"/>
  <c r="C53" i="1"/>
  <c r="O52" i="1"/>
  <c r="K52" i="1"/>
  <c r="G52" i="1"/>
  <c r="F52" i="1"/>
  <c r="C52" i="1" s="1"/>
  <c r="E52" i="1"/>
  <c r="D52" i="1"/>
  <c r="O51" i="1"/>
  <c r="K51" i="1"/>
  <c r="G51" i="1"/>
  <c r="F51" i="1"/>
  <c r="E51" i="1"/>
  <c r="C51" i="1" s="1"/>
  <c r="C50" i="1" s="1"/>
  <c r="D51" i="1"/>
  <c r="R50" i="1"/>
  <c r="Q50" i="1"/>
  <c r="O50" i="1" s="1"/>
  <c r="P50" i="1"/>
  <c r="N50" i="1"/>
  <c r="M50" i="1"/>
  <c r="K50" i="1" s="1"/>
  <c r="L50" i="1"/>
  <c r="J50" i="1"/>
  <c r="I50" i="1"/>
  <c r="G50" i="1" s="1"/>
  <c r="H50" i="1"/>
  <c r="E50" i="1"/>
  <c r="O48" i="1"/>
  <c r="K48" i="1"/>
  <c r="G48" i="1"/>
  <c r="F48" i="1"/>
  <c r="E48" i="1"/>
  <c r="E45" i="1" s="1"/>
  <c r="D48" i="1"/>
  <c r="C48" i="1" s="1"/>
  <c r="O47" i="1"/>
  <c r="K47" i="1"/>
  <c r="G47" i="1"/>
  <c r="F47" i="1"/>
  <c r="E47" i="1"/>
  <c r="D47" i="1"/>
  <c r="D45" i="1" s="1"/>
  <c r="C47" i="1"/>
  <c r="O46" i="1"/>
  <c r="K46" i="1"/>
  <c r="G46" i="1"/>
  <c r="F46" i="1"/>
  <c r="C46" i="1" s="1"/>
  <c r="C45" i="1" s="1"/>
  <c r="E46" i="1"/>
  <c r="D46" i="1"/>
  <c r="R45" i="1"/>
  <c r="O45" i="1" s="1"/>
  <c r="Q45" i="1"/>
  <c r="P45" i="1"/>
  <c r="N45" i="1"/>
  <c r="K45" i="1" s="1"/>
  <c r="M45" i="1"/>
  <c r="L45" i="1"/>
  <c r="J45" i="1"/>
  <c r="G45" i="1" s="1"/>
  <c r="I45" i="1"/>
  <c r="H45" i="1"/>
  <c r="F45" i="1"/>
  <c r="O43" i="1"/>
  <c r="K43" i="1"/>
  <c r="G43" i="1"/>
  <c r="F43" i="1"/>
  <c r="F40" i="1" s="1"/>
  <c r="E43" i="1"/>
  <c r="D43" i="1"/>
  <c r="C43" i="1" s="1"/>
  <c r="O42" i="1"/>
  <c r="K42" i="1"/>
  <c r="G42" i="1"/>
  <c r="F42" i="1"/>
  <c r="E42" i="1"/>
  <c r="E40" i="1" s="1"/>
  <c r="D42" i="1"/>
  <c r="D40" i="1" s="1"/>
  <c r="O41" i="1"/>
  <c r="K41" i="1"/>
  <c r="G41" i="1"/>
  <c r="F41" i="1"/>
  <c r="E41" i="1"/>
  <c r="D41" i="1"/>
  <c r="C41" i="1"/>
  <c r="R40" i="1"/>
  <c r="Q40" i="1"/>
  <c r="P40" i="1"/>
  <c r="O40" i="1"/>
  <c r="N40" i="1"/>
  <c r="M40" i="1"/>
  <c r="L40" i="1"/>
  <c r="K40" i="1"/>
  <c r="J40" i="1"/>
  <c r="I40" i="1"/>
  <c r="H40" i="1"/>
  <c r="G40" i="1"/>
  <c r="O38" i="1"/>
  <c r="K38" i="1"/>
  <c r="G38" i="1"/>
  <c r="F38" i="1"/>
  <c r="C38" i="1" s="1"/>
  <c r="E38" i="1"/>
  <c r="D38" i="1"/>
  <c r="O37" i="1"/>
  <c r="K37" i="1"/>
  <c r="G37" i="1"/>
  <c r="F37" i="1"/>
  <c r="F35" i="1" s="1"/>
  <c r="E37" i="1"/>
  <c r="E35" i="1" s="1"/>
  <c r="D37" i="1"/>
  <c r="C37" i="1" s="1"/>
  <c r="O36" i="1"/>
  <c r="K36" i="1"/>
  <c r="G36" i="1"/>
  <c r="F36" i="1"/>
  <c r="E36" i="1"/>
  <c r="D36" i="1"/>
  <c r="C36" i="1" s="1"/>
  <c r="R35" i="1"/>
  <c r="Q35" i="1"/>
  <c r="P35" i="1"/>
  <c r="O35" i="1" s="1"/>
  <c r="N35" i="1"/>
  <c r="M35" i="1"/>
  <c r="L35" i="1"/>
  <c r="K35" i="1" s="1"/>
  <c r="J35" i="1"/>
  <c r="I35" i="1"/>
  <c r="H35" i="1"/>
  <c r="G35" i="1" s="1"/>
  <c r="D35" i="1"/>
  <c r="O33" i="1"/>
  <c r="K33" i="1"/>
  <c r="G33" i="1"/>
  <c r="F33" i="1"/>
  <c r="E33" i="1"/>
  <c r="D33" i="1"/>
  <c r="D30" i="1" s="1"/>
  <c r="C33" i="1"/>
  <c r="O32" i="1"/>
  <c r="K32" i="1"/>
  <c r="G32" i="1"/>
  <c r="F32" i="1"/>
  <c r="C32" i="1" s="1"/>
  <c r="E32" i="1"/>
  <c r="D32" i="1"/>
  <c r="O31" i="1"/>
  <c r="K31" i="1"/>
  <c r="G31" i="1"/>
  <c r="F31" i="1"/>
  <c r="E31" i="1"/>
  <c r="D31" i="1"/>
  <c r="C31" i="1" s="1"/>
  <c r="C30" i="1" s="1"/>
  <c r="R30" i="1"/>
  <c r="Q30" i="1"/>
  <c r="P30" i="1"/>
  <c r="O30" i="1" s="1"/>
  <c r="N30" i="1"/>
  <c r="M30" i="1"/>
  <c r="L30" i="1"/>
  <c r="K30" i="1" s="1"/>
  <c r="J30" i="1"/>
  <c r="I30" i="1"/>
  <c r="H30" i="1"/>
  <c r="G30" i="1" s="1"/>
  <c r="E30" i="1"/>
  <c r="O28" i="1"/>
  <c r="K28" i="1"/>
  <c r="G28" i="1"/>
  <c r="F28" i="1"/>
  <c r="E28" i="1"/>
  <c r="E25" i="1" s="1"/>
  <c r="D28" i="1"/>
  <c r="C28" i="1" s="1"/>
  <c r="O27" i="1"/>
  <c r="K27" i="1"/>
  <c r="G27" i="1"/>
  <c r="F27" i="1"/>
  <c r="E27" i="1"/>
  <c r="D27" i="1"/>
  <c r="D25" i="1" s="1"/>
  <c r="C27" i="1"/>
  <c r="O26" i="1"/>
  <c r="K26" i="1"/>
  <c r="G26" i="1"/>
  <c r="F26" i="1"/>
  <c r="C26" i="1" s="1"/>
  <c r="E26" i="1"/>
  <c r="D26" i="1"/>
  <c r="R25" i="1"/>
  <c r="O25" i="1" s="1"/>
  <c r="Q25" i="1"/>
  <c r="P25" i="1"/>
  <c r="N25" i="1"/>
  <c r="K25" i="1" s="1"/>
  <c r="M25" i="1"/>
  <c r="L25" i="1"/>
  <c r="J25" i="1"/>
  <c r="G25" i="1" s="1"/>
  <c r="I25" i="1"/>
  <c r="H25" i="1"/>
  <c r="F25" i="1"/>
  <c r="O23" i="1"/>
  <c r="K23" i="1"/>
  <c r="G23" i="1"/>
  <c r="F23" i="1"/>
  <c r="F20" i="1" s="1"/>
  <c r="E23" i="1"/>
  <c r="D23" i="1"/>
  <c r="C23" i="1" s="1"/>
  <c r="O22" i="1"/>
  <c r="K22" i="1"/>
  <c r="G22" i="1"/>
  <c r="F22" i="1"/>
  <c r="E22" i="1"/>
  <c r="E20" i="1" s="1"/>
  <c r="D22" i="1"/>
  <c r="C22" i="1" s="1"/>
  <c r="O21" i="1"/>
  <c r="K21" i="1"/>
  <c r="G21" i="1"/>
  <c r="F21" i="1"/>
  <c r="E21" i="1"/>
  <c r="D21" i="1"/>
  <c r="C21" i="1"/>
  <c r="R20" i="1"/>
  <c r="Q20" i="1"/>
  <c r="P20" i="1"/>
  <c r="O20" i="1"/>
  <c r="N20" i="1"/>
  <c r="M20" i="1"/>
  <c r="L20" i="1"/>
  <c r="K20" i="1"/>
  <c r="J20" i="1"/>
  <c r="I20" i="1"/>
  <c r="H20" i="1"/>
  <c r="G20" i="1"/>
  <c r="O18" i="1"/>
  <c r="K18" i="1"/>
  <c r="G18" i="1"/>
  <c r="F18" i="1"/>
  <c r="C18" i="1" s="1"/>
  <c r="C13" i="1" s="1"/>
  <c r="E18" i="1"/>
  <c r="D18" i="1"/>
  <c r="O17" i="1"/>
  <c r="K17" i="1"/>
  <c r="G17" i="1"/>
  <c r="F17" i="1"/>
  <c r="F15" i="1" s="1"/>
  <c r="E17" i="1"/>
  <c r="E15" i="1" s="1"/>
  <c r="D17" i="1"/>
  <c r="C17" i="1" s="1"/>
  <c r="O16" i="1"/>
  <c r="K16" i="1"/>
  <c r="G16" i="1"/>
  <c r="F16" i="1"/>
  <c r="E16" i="1"/>
  <c r="D16" i="1"/>
  <c r="C16" i="1" s="1"/>
  <c r="R15" i="1"/>
  <c r="Q15" i="1"/>
  <c r="P15" i="1"/>
  <c r="O15" i="1" s="1"/>
  <c r="N15" i="1"/>
  <c r="M15" i="1"/>
  <c r="L15" i="1"/>
  <c r="K15" i="1" s="1"/>
  <c r="J15" i="1"/>
  <c r="I15" i="1"/>
  <c r="H15" i="1"/>
  <c r="G15" i="1" s="1"/>
  <c r="D15" i="1"/>
  <c r="R13" i="1"/>
  <c r="Q13" i="1"/>
  <c r="P13" i="1"/>
  <c r="O13" i="1" s="1"/>
  <c r="N13" i="1"/>
  <c r="M13" i="1"/>
  <c r="L13" i="1"/>
  <c r="K13" i="1" s="1"/>
  <c r="J13" i="1"/>
  <c r="I13" i="1"/>
  <c r="E13" i="1" s="1"/>
  <c r="H13" i="1"/>
  <c r="G13" i="1" s="1"/>
  <c r="F13" i="1"/>
  <c r="R12" i="1"/>
  <c r="Q12" i="1"/>
  <c r="P12" i="1"/>
  <c r="O12" i="1" s="1"/>
  <c r="N12" i="1"/>
  <c r="M12" i="1"/>
  <c r="L12" i="1"/>
  <c r="K12" i="1" s="1"/>
  <c r="J12" i="1"/>
  <c r="I12" i="1"/>
  <c r="H12" i="1"/>
  <c r="D12" i="1" s="1"/>
  <c r="F12" i="1"/>
  <c r="E12" i="1"/>
  <c r="R11" i="1"/>
  <c r="Q11" i="1"/>
  <c r="P11" i="1"/>
  <c r="O11" i="1" s="1"/>
  <c r="N11" i="1"/>
  <c r="M11" i="1"/>
  <c r="L11" i="1"/>
  <c r="K11" i="1" s="1"/>
  <c r="J11" i="1"/>
  <c r="I11" i="1"/>
  <c r="E11" i="1" s="1"/>
  <c r="H11" i="1"/>
  <c r="D11" i="1" s="1"/>
  <c r="F11" i="1"/>
  <c r="R10" i="1"/>
  <c r="Q10" i="1"/>
  <c r="P10" i="1"/>
  <c r="O10" i="1" s="1"/>
  <c r="N10" i="1"/>
  <c r="M10" i="1"/>
  <c r="L10" i="1"/>
  <c r="K10" i="1" s="1"/>
  <c r="J10" i="1"/>
  <c r="I10" i="1"/>
  <c r="F10" i="1"/>
  <c r="C70" i="1" l="1"/>
  <c r="C75" i="1"/>
  <c r="C15" i="1"/>
  <c r="C11" i="1"/>
  <c r="C95" i="1"/>
  <c r="E10" i="1"/>
  <c r="C20" i="1"/>
  <c r="C25" i="1"/>
  <c r="C35" i="1"/>
  <c r="C115" i="1"/>
  <c r="C106" i="1"/>
  <c r="H10" i="1"/>
  <c r="G10" i="1" s="1"/>
  <c r="D13" i="1"/>
  <c r="D10" i="1" s="1"/>
  <c r="C10" i="1" s="1"/>
  <c r="D20" i="1"/>
  <c r="G11" i="1"/>
  <c r="G12" i="1"/>
  <c r="C42" i="1"/>
  <c r="C40" i="1" s="1"/>
  <c r="C62" i="1"/>
  <c r="C60" i="1" s="1"/>
  <c r="C82" i="1"/>
  <c r="C80" i="1" s="1"/>
  <c r="C102" i="1"/>
  <c r="C100" i="1" s="1"/>
  <c r="C112" i="1"/>
  <c r="F50" i="1"/>
  <c r="E55" i="1"/>
  <c r="F70" i="1"/>
  <c r="E75" i="1"/>
  <c r="F90" i="1"/>
  <c r="E95" i="1"/>
  <c r="F30" i="1"/>
  <c r="C110" i="1" l="1"/>
  <c r="C107" i="1"/>
  <c r="C12" i="1"/>
</calcChain>
</file>

<file path=xl/sharedStrings.xml><?xml version="1.0" encoding="utf-8"?>
<sst xmlns="http://schemas.openxmlformats.org/spreadsheetml/2006/main" count="177" uniqueCount="35">
  <si>
    <t>CUADRO 3.3.12. BACHILLERATO TÉCNICO: ALUMNOS MATRICULADOS POR CURSO Y ÉNFASIS, SEGÚN AÑO, DEPARTAMENTO Y SECTOR. PERIODO 2017-2018</t>
  </si>
  <si>
    <t>AÑO, DEPARTAMENTO                Y SECTOR</t>
  </si>
  <si>
    <t>TOTAL</t>
  </si>
  <si>
    <t>CURSO Y ÉNFASIS</t>
  </si>
  <si>
    <t>BACHILLERATO TÉCNICO INDUSTRIAL</t>
  </si>
  <si>
    <t>BACHILLERATO TÉCNICO EN SERVICIOS</t>
  </si>
  <si>
    <t>BACHILLERATO TÉCNICO AGROPECUARIO</t>
  </si>
  <si>
    <t>1°</t>
  </si>
  <si>
    <t>2°</t>
  </si>
  <si>
    <t>3°</t>
  </si>
  <si>
    <t>TOTAL 2017</t>
  </si>
  <si>
    <t>Oficial</t>
  </si>
  <si>
    <t>Privado</t>
  </si>
  <si>
    <t>Privado Subvencionado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</si>
  <si>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</si>
  <si>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</si>
  <si>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</si>
  <si>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</si>
  <si>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</si>
  <si>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</si>
  <si>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</si>
  <si>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</si>
  <si>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</si>
  <si>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</si>
  <si>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</si>
  <si>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</si>
  <si>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</si>
  <si>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</si>
  <si>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</si>
  <si>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</si>
  <si>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</si>
  <si>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</si>
  <si>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TOTAL 2018</t>
  </si>
  <si>
    <t>Nota: Incluye Educación Media Abierta.</t>
  </si>
  <si>
    <t xml:space="preserve">FUENTE: Ministerio de Educación y Ciencias. Registro Unico del Estudiante 2017 y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</si>
</sst>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0"/>
      <color theme="4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0" fontId="1" fillId="0" borderId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12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7" fillId="16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7" fillId="20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4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17" fillId="28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17" fillId="32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6" fillId="2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165" fontId="11" fillId="6" borderId="4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2" fillId="49" borderId="22" applyNumberFormat="0" applyAlignment="0" applyProtection="0"/>
    <xf numFmtId="165" fontId="32" fillId="49" borderId="22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165" fontId="13" fillId="7" borderId="7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3" fillId="50" borderId="23" applyNumberFormat="0" applyAlignment="0" applyProtection="0"/>
    <xf numFmtId="165" fontId="33" fillId="50" borderId="23" applyNumberFormat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165" fontId="12" fillId="0" borderId="6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0" fontId="34" fillId="0" borderId="24" applyNumberFormat="0" applyFill="0" applyAlignment="0" applyProtection="0"/>
    <xf numFmtId="165" fontId="34" fillId="0" borderId="24" applyNumberFormat="0" applyFill="0" applyAlignment="0" applyProtection="0"/>
    <xf numFmtId="166" fontId="19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17" fillId="9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17" fillId="13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17" fillId="17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1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17" fillId="25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17" fillId="29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165" fontId="9" fillId="5" borderId="4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30" fillId="40" borderId="22" applyNumberFormat="0" applyAlignment="0" applyProtection="0"/>
    <xf numFmtId="165" fontId="30" fillId="40" borderId="22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6" fillId="55" borderId="0" applyNumberFormat="0" applyFont="0" applyBorder="0" applyProtection="0"/>
    <xf numFmtId="173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165" fontId="7" fillId="3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20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43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3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9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46" fillId="0" borderId="0" applyNumberFormat="0" applyBorder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165" fontId="8" fillId="4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8" fillId="0" borderId="0"/>
    <xf numFmtId="37" fontId="45" fillId="0" borderId="0"/>
    <xf numFmtId="0" fontId="19" fillId="0" borderId="0"/>
    <xf numFmtId="0" fontId="28" fillId="0" borderId="0"/>
    <xf numFmtId="37" fontId="45" fillId="0" borderId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5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48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37" fontId="45" fillId="0" borderId="0"/>
    <xf numFmtId="196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8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5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20" fillId="0" borderId="0" applyNumberFormat="0" applyFill="0" applyBorder="0" applyAlignment="0" applyProtection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37" fontId="45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19" fillId="0" borderId="0"/>
    <xf numFmtId="0" fontId="4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19" fillId="57" borderId="25" applyNumberFormat="0" applyFont="0" applyAlignment="0" applyProtection="0"/>
    <xf numFmtId="165" fontId="19" fillId="57" borderId="25" applyNumberFormat="0" applyFont="0" applyAlignment="0" applyProtection="0"/>
    <xf numFmtId="165" fontId="19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0" fontId="28" fillId="57" borderId="25" applyNumberFormat="0" applyFont="0" applyAlignment="0" applyProtection="0"/>
    <xf numFmtId="165" fontId="28" fillId="57" borderId="2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55" fillId="0" borderId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165" fontId="10" fillId="6" borderId="5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56" fillId="49" borderId="26" applyNumberFormat="0" applyAlignment="0" applyProtection="0"/>
    <xf numFmtId="165" fontId="56" fillId="49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165" fontId="3" fillId="0" borderId="1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0" fillId="0" borderId="27" applyNumberFormat="0" applyFill="0" applyAlignment="0" applyProtection="0"/>
    <xf numFmtId="165" fontId="60" fillId="0" borderId="27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165" fontId="4" fillId="0" borderId="2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165" fontId="5" fillId="0" borderId="3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35" fillId="0" borderId="29" applyNumberFormat="0" applyFill="0" applyAlignment="0" applyProtection="0"/>
    <xf numFmtId="165" fontId="35" fillId="0" borderId="29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165" fontId="16" fillId="0" borderId="9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  <xf numFmtId="0" fontId="63" fillId="0" borderId="30" applyNumberFormat="0" applyFill="0" applyAlignment="0" applyProtection="0"/>
    <xf numFmtId="165" fontId="63" fillId="0" borderId="30" applyNumberFormat="0" applyFill="0" applyAlignment="0" applyProtection="0"/>
  </cellStyleXfs>
  <cellXfs count="51">
    <xf numFmtId="0" fontId="0" fillId="0" borderId="0" xfId="0"/>
    <xf numFmtId="0" fontId="18" fillId="0" borderId="0" xfId="1" applyFill="1"/>
    <xf numFmtId="0" fontId="20" fillId="0" borderId="0" xfId="2" applyFont="1" applyFill="1"/>
    <xf numFmtId="0" fontId="20" fillId="0" borderId="0" xfId="2" quotePrefix="1" applyFont="1" applyFill="1" applyAlignment="1" applyProtection="1">
      <alignment horizontal="left"/>
    </xf>
    <xf numFmtId="0" fontId="20" fillId="0" borderId="10" xfId="2" applyFont="1" applyFill="1" applyBorder="1"/>
    <xf numFmtId="0" fontId="20" fillId="0" borderId="11" xfId="2" applyFont="1" applyFill="1" applyBorder="1" applyAlignment="1" applyProtection="1">
      <alignment horizontal="left" vertical="center" wrapText="1" indent="7"/>
    </xf>
    <xf numFmtId="0" fontId="20" fillId="0" borderId="12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15" xfId="2" applyFont="1" applyFill="1" applyBorder="1" applyAlignment="1" applyProtection="1">
      <alignment horizontal="left" vertical="center" wrapText="1" indent="7"/>
    </xf>
    <xf numFmtId="0" fontId="20" fillId="0" borderId="11" xfId="2" applyFont="1" applyFill="1" applyBorder="1" applyAlignment="1" applyProtection="1">
      <alignment horizontal="center" vertical="center" wrapText="1"/>
    </xf>
    <xf numFmtId="0" fontId="20" fillId="0" borderId="14" xfId="2" applyFont="1" applyFill="1" applyBorder="1" applyAlignment="1" applyProtection="1">
      <alignment horizontal="center" vertical="center" wrapText="1"/>
    </xf>
    <xf numFmtId="0" fontId="20" fillId="0" borderId="16" xfId="2" applyFont="1" applyFill="1" applyBorder="1" applyAlignment="1">
      <alignment horizontal="center"/>
    </xf>
    <xf numFmtId="0" fontId="20" fillId="0" borderId="17" xfId="2" applyFont="1" applyFill="1" applyBorder="1" applyAlignment="1">
      <alignment horizontal="center"/>
    </xf>
    <xf numFmtId="0" fontId="20" fillId="0" borderId="0" xfId="2" applyFont="1" applyFill="1" applyBorder="1" applyAlignment="1">
      <alignment vertical="center" wrapText="1"/>
    </xf>
    <xf numFmtId="0" fontId="20" fillId="0" borderId="15" xfId="2" applyFont="1" applyFill="1" applyBorder="1" applyAlignment="1" applyProtection="1">
      <alignment horizontal="center" vertical="center" wrapText="1"/>
    </xf>
    <xf numFmtId="0" fontId="20" fillId="0" borderId="18" xfId="2" applyFont="1" applyFill="1" applyBorder="1" applyAlignment="1" applyProtection="1">
      <alignment horizontal="center" vertical="center" wrapText="1"/>
    </xf>
    <xf numFmtId="0" fontId="20" fillId="0" borderId="11" xfId="2" applyFont="1" applyFill="1" applyBorder="1" applyAlignment="1">
      <alignment horizontal="center" vertical="center" wrapText="1"/>
    </xf>
    <xf numFmtId="0" fontId="20" fillId="0" borderId="14" xfId="2" applyFont="1" applyFill="1" applyBorder="1" applyAlignment="1">
      <alignment horizontal="center" vertical="center" wrapText="1"/>
    </xf>
    <xf numFmtId="0" fontId="20" fillId="0" borderId="15" xfId="2" applyFont="1" applyFill="1" applyBorder="1" applyAlignment="1">
      <alignment horizontal="center" vertical="center" wrapText="1"/>
    </xf>
    <xf numFmtId="0" fontId="20" fillId="0" borderId="18" xfId="2" applyFont="1" applyFill="1" applyBorder="1" applyAlignment="1">
      <alignment horizontal="center" vertical="center" wrapText="1"/>
    </xf>
    <xf numFmtId="0" fontId="20" fillId="0" borderId="19" xfId="2" applyFont="1" applyFill="1" applyBorder="1" applyAlignment="1" applyProtection="1">
      <alignment horizontal="left" vertical="center" wrapText="1" indent="7"/>
    </xf>
    <xf numFmtId="0" fontId="20" fillId="0" borderId="19" xfId="2" applyFont="1" applyFill="1" applyBorder="1" applyAlignment="1" applyProtection="1">
      <alignment horizontal="center" vertical="center" wrapText="1"/>
    </xf>
    <xf numFmtId="0" fontId="20" fillId="0" borderId="20" xfId="2" applyFont="1" applyFill="1" applyBorder="1" applyAlignment="1" applyProtection="1">
      <alignment horizontal="center" vertical="center" wrapText="1"/>
    </xf>
    <xf numFmtId="0" fontId="20" fillId="0" borderId="19" xfId="2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 wrapText="1"/>
    </xf>
    <xf numFmtId="0" fontId="20" fillId="0" borderId="0" xfId="2" applyFont="1" applyFill="1" applyAlignment="1">
      <alignment horizontal="left" indent="7"/>
    </xf>
    <xf numFmtId="0" fontId="20" fillId="0" borderId="0" xfId="2" applyFont="1" applyFill="1" applyAlignment="1"/>
    <xf numFmtId="0" fontId="21" fillId="33" borderId="0" xfId="2" applyFont="1" applyFill="1" applyAlignment="1" applyProtection="1">
      <alignment horizontal="left" indent="7"/>
    </xf>
    <xf numFmtId="164" fontId="21" fillId="33" borderId="0" xfId="2" applyNumberFormat="1" applyFont="1" applyFill="1"/>
    <xf numFmtId="164" fontId="0" fillId="0" borderId="0" xfId="0" applyNumberFormat="1"/>
    <xf numFmtId="0" fontId="20" fillId="0" borderId="0" xfId="2" applyFont="1" applyFill="1" applyAlignment="1" applyProtection="1">
      <alignment horizontal="left" indent="7"/>
    </xf>
    <xf numFmtId="164" fontId="20" fillId="0" borderId="0" xfId="2" applyNumberFormat="1" applyFont="1" applyFill="1"/>
    <xf numFmtId="0" fontId="0" fillId="0" borderId="0" xfId="0" applyFill="1"/>
    <xf numFmtId="0" fontId="21" fillId="0" borderId="0" xfId="2" applyFont="1" applyFill="1"/>
    <xf numFmtId="0" fontId="21" fillId="0" borderId="0" xfId="2" applyFont="1" applyFill="1" applyAlignment="1" applyProtection="1">
      <alignment horizontal="left" indent="7"/>
    </xf>
    <xf numFmtId="164" fontId="21" fillId="0" borderId="0" xfId="2" applyNumberFormat="1" applyFont="1" applyFill="1"/>
    <xf numFmtId="0" fontId="16" fillId="0" borderId="0" xfId="0" applyFont="1"/>
    <xf numFmtId="0" fontId="0" fillId="0" borderId="0" xfId="0" applyFont="1" applyFill="1"/>
    <xf numFmtId="164" fontId="22" fillId="0" borderId="0" xfId="2" applyNumberFormat="1" applyFont="1" applyFill="1"/>
    <xf numFmtId="0" fontId="23" fillId="0" borderId="0" xfId="0" applyFont="1" applyFill="1"/>
    <xf numFmtId="164" fontId="20" fillId="34" borderId="0" xfId="2" applyNumberFormat="1" applyFont="1" applyFill="1"/>
    <xf numFmtId="164" fontId="24" fillId="0" borderId="0" xfId="2" applyNumberFormat="1" applyFont="1" applyFill="1"/>
    <xf numFmtId="0" fontId="20" fillId="0" borderId="21" xfId="2" applyFont="1" applyFill="1" applyBorder="1" applyAlignment="1" applyProtection="1">
      <alignment horizontal="left"/>
    </xf>
    <xf numFmtId="164" fontId="20" fillId="0" borderId="21" xfId="2" applyNumberFormat="1" applyFont="1" applyFill="1" applyBorder="1"/>
    <xf numFmtId="0" fontId="25" fillId="0" borderId="0" xfId="0" applyFont="1" applyFill="1"/>
    <xf numFmtId="0" fontId="26" fillId="0" borderId="0" xfId="3" applyFont="1" applyAlignment="1">
      <alignment horizontal="right" wrapText="1"/>
    </xf>
    <xf numFmtId="0" fontId="25" fillId="0" borderId="0" xfId="2" applyFont="1"/>
    <xf numFmtId="0" fontId="25" fillId="0" borderId="0" xfId="0" applyFont="1" applyFill="1" applyAlignment="1" applyProtection="1">
      <alignment horizontal="left"/>
    </xf>
    <xf numFmtId="0" fontId="25" fillId="0" borderId="0" xfId="2" applyFont="1" applyFill="1"/>
    <xf numFmtId="0" fontId="27" fillId="0" borderId="0" xfId="2" applyFont="1" applyFill="1"/>
  </cellXfs>
  <cellStyles count="4278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1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022"/>
    <cellStyle name="Millares 2 7" xfId="3023"/>
    <cellStyle name="Millares 2 8" xfId="3024"/>
    <cellStyle name="Millares 2 9" xfId="3025"/>
    <cellStyle name="Millares 2_BOQUERON EST POB. 2003 2012 (3)" xfId="3026"/>
    <cellStyle name="Millares 20" xfId="3027"/>
    <cellStyle name="Millares 20 2" xfId="3028"/>
    <cellStyle name="Millares 20 3" xfId="3029"/>
    <cellStyle name="Millares 21" xfId="3030"/>
    <cellStyle name="Millares 21 2" xfId="3031"/>
    <cellStyle name="Millares 21 3" xfId="3032"/>
    <cellStyle name="Millares 22" xfId="3033"/>
    <cellStyle name="Millares 22 2" xfId="3034"/>
    <cellStyle name="Millares 22 3" xfId="3035"/>
    <cellStyle name="Millares 23" xfId="3036"/>
    <cellStyle name="Millares 23 2" xfId="3037"/>
    <cellStyle name="Millares 23 3" xfId="3038"/>
    <cellStyle name="Millares 24" xfId="3039"/>
    <cellStyle name="Millares 24 2" xfId="3040"/>
    <cellStyle name="Millares 24 3" xfId="3041"/>
    <cellStyle name="Millares 25" xfId="3042"/>
    <cellStyle name="Millares 25 2" xfId="3043"/>
    <cellStyle name="Millares 25 3" xfId="3044"/>
    <cellStyle name="Millares 26" xfId="3045"/>
    <cellStyle name="Millares 26 2" xfId="3046"/>
    <cellStyle name="Millares 26 3" xfId="3047"/>
    <cellStyle name="Millares 27" xfId="3048"/>
    <cellStyle name="Millares 27 2" xfId="3049"/>
    <cellStyle name="Millares 27 3" xfId="3050"/>
    <cellStyle name="Millares 28" xfId="3051"/>
    <cellStyle name="Millares 28 2" xfId="3052"/>
    <cellStyle name="Millares 28 3" xfId="3053"/>
    <cellStyle name="Millares 29" xfId="3054"/>
    <cellStyle name="Millares 29 2" xfId="3055"/>
    <cellStyle name="Millares 29 3" xfId="3056"/>
    <cellStyle name="Millares 3" xfId="3057"/>
    <cellStyle name="Millares 3 10" xfId="3058"/>
    <cellStyle name="Millares 3 11" xfId="3059"/>
    <cellStyle name="Millares 3 2" xfId="3060"/>
    <cellStyle name="Millares 3 2 2" xfId="3061"/>
    <cellStyle name="Millares 3 2 2 2" xfId="3062"/>
    <cellStyle name="Millares 3 2 3" xfId="3063"/>
    <cellStyle name="Millares 3 2 4" xfId="3064"/>
    <cellStyle name="Millares 3 3" xfId="3065"/>
    <cellStyle name="Millares 3 3 2" xfId="3066"/>
    <cellStyle name="Millares 3 3 3" xfId="3067"/>
    <cellStyle name="Millares 3 3 4" xfId="3068"/>
    <cellStyle name="Millares 3 4" xfId="3069"/>
    <cellStyle name="Millares 3 4 2" xfId="3070"/>
    <cellStyle name="Millares 3 4 3" xfId="3071"/>
    <cellStyle name="Millares 3 5" xfId="3072"/>
    <cellStyle name="Millares 3 5 2" xfId="3073"/>
    <cellStyle name="Millares 3 6" xfId="3074"/>
    <cellStyle name="Millares 3 7" xfId="3075"/>
    <cellStyle name="Millares 3 8" xfId="3076"/>
    <cellStyle name="Millares 3 9" xfId="3077"/>
    <cellStyle name="Millares 30" xfId="3078"/>
    <cellStyle name="Millares 30 2" xfId="3079"/>
    <cellStyle name="Millares 30 3" xfId="3080"/>
    <cellStyle name="Millares 31" xfId="3081"/>
    <cellStyle name="Millares 31 2" xfId="3082"/>
    <cellStyle name="Millares 31 3" xfId="3083"/>
    <cellStyle name="Millares 32" xfId="3084"/>
    <cellStyle name="Millares 32 2" xfId="3085"/>
    <cellStyle name="Millares 32 3" xfId="3086"/>
    <cellStyle name="Millares 33" xfId="3087"/>
    <cellStyle name="Millares 33 2" xfId="3088"/>
    <cellStyle name="Millares 33 2 2" xfId="3089"/>
    <cellStyle name="Millares 33 3" xfId="3090"/>
    <cellStyle name="Millares 34" xfId="3091"/>
    <cellStyle name="Millares 34 2" xfId="3092"/>
    <cellStyle name="Millares 34 3" xfId="3093"/>
    <cellStyle name="Millares 35" xfId="3094"/>
    <cellStyle name="Millares 35 2" xfId="3095"/>
    <cellStyle name="Millares 35 3" xfId="3096"/>
    <cellStyle name="Millares 36" xfId="3097"/>
    <cellStyle name="Millares 36 2" xfId="3098"/>
    <cellStyle name="Millares 36 3" xfId="3099"/>
    <cellStyle name="Millares 37" xfId="3100"/>
    <cellStyle name="Millares 38" xfId="3101"/>
    <cellStyle name="Millares 39" xfId="3102"/>
    <cellStyle name="Millares 4" xfId="3103"/>
    <cellStyle name="Millares 4 10" xfId="3104"/>
    <cellStyle name="Millares 4 2" xfId="3105"/>
    <cellStyle name="Millares 4 2 2" xfId="3106"/>
    <cellStyle name="Millares 4 2 3" xfId="3107"/>
    <cellStyle name="Millares 4 3" xfId="3108"/>
    <cellStyle name="Millares 4 3 2" xfId="3109"/>
    <cellStyle name="Millares 4 4" xfId="3110"/>
    <cellStyle name="Millares 4 4 2" xfId="3111"/>
    <cellStyle name="Millares 4 5" xfId="3112"/>
    <cellStyle name="Millares 4 5 2" xfId="3113"/>
    <cellStyle name="Millares 4 6" xfId="3114"/>
    <cellStyle name="Millares 4 7" xfId="3115"/>
    <cellStyle name="Millares 4 8" xfId="3116"/>
    <cellStyle name="Millares 4 9" xfId="3117"/>
    <cellStyle name="Millares 40" xfId="3118"/>
    <cellStyle name="Millares 41" xfId="3119"/>
    <cellStyle name="Millares 42" xfId="3120"/>
    <cellStyle name="Millares 43" xfId="3121"/>
    <cellStyle name="Millares 44" xfId="3122"/>
    <cellStyle name="Millares 45" xfId="3123"/>
    <cellStyle name="Millares 46" xfId="3124"/>
    <cellStyle name="Millares 47" xfId="3125"/>
    <cellStyle name="Millares 48" xfId="3126"/>
    <cellStyle name="Millares 49" xfId="3127"/>
    <cellStyle name="Millares 5" xfId="3128"/>
    <cellStyle name="Millares 5 2" xfId="3129"/>
    <cellStyle name="Millares 5 2 2" xfId="3130"/>
    <cellStyle name="Millares 5 2 3" xfId="3131"/>
    <cellStyle name="Millares 5 3" xfId="3132"/>
    <cellStyle name="Millares 5 3 2" xfId="3133"/>
    <cellStyle name="Millares 5 4" xfId="3134"/>
    <cellStyle name="Millares 5 4 2" xfId="3135"/>
    <cellStyle name="Millares 5 5" xfId="3136"/>
    <cellStyle name="Millares 5 5 2" xfId="3137"/>
    <cellStyle name="Millares 5 6" xfId="3138"/>
    <cellStyle name="Millares 5 7" xfId="3139"/>
    <cellStyle name="Millares 5 8" xfId="3140"/>
    <cellStyle name="Millares 50" xfId="3141"/>
    <cellStyle name="Millares 51" xfId="3142"/>
    <cellStyle name="Millares 52" xfId="3143"/>
    <cellStyle name="Millares 53" xfId="3144"/>
    <cellStyle name="Millares 54" xfId="3145"/>
    <cellStyle name="Millares 55" xfId="3146"/>
    <cellStyle name="Millares 56" xfId="3147"/>
    <cellStyle name="Millares 566" xfId="3148"/>
    <cellStyle name="Millares 57" xfId="3149"/>
    <cellStyle name="Millares 58" xfId="3150"/>
    <cellStyle name="Millares 59" xfId="3151"/>
    <cellStyle name="Millares 6" xfId="3152"/>
    <cellStyle name="Millares 6 2" xfId="3153"/>
    <cellStyle name="Millares 6 2 2" xfId="3154"/>
    <cellStyle name="Millares 6 2 3" xfId="3155"/>
    <cellStyle name="Millares 6 3" xfId="3156"/>
    <cellStyle name="Millares 6 4" xfId="3157"/>
    <cellStyle name="Millares 6 5" xfId="3158"/>
    <cellStyle name="Millares 60" xfId="3159"/>
    <cellStyle name="Millares 61" xfId="3160"/>
    <cellStyle name="Millares 62" xfId="3161"/>
    <cellStyle name="Millares 63" xfId="3162"/>
    <cellStyle name="Millares 64" xfId="3163"/>
    <cellStyle name="Millares 65" xfId="3164"/>
    <cellStyle name="Millares 66" xfId="3165"/>
    <cellStyle name="Millares 67" xfId="3166"/>
    <cellStyle name="Millares 68" xfId="3167"/>
    <cellStyle name="Millares 69" xfId="3168"/>
    <cellStyle name="Millares 7" xfId="3169"/>
    <cellStyle name="Millares 7 2" xfId="3170"/>
    <cellStyle name="Millares 7 2 2" xfId="3171"/>
    <cellStyle name="Millares 7 3" xfId="3172"/>
    <cellStyle name="Millares 7 4" xfId="3173"/>
    <cellStyle name="Millares 7 4 2" xfId="3174"/>
    <cellStyle name="Millares 7 4 2 2" xfId="3175"/>
    <cellStyle name="Millares 7 4 2 2 2" xfId="3176"/>
    <cellStyle name="Millares 7 4 2 3" xfId="3177"/>
    <cellStyle name="Millares 7 4 3" xfId="3178"/>
    <cellStyle name="Millares 7 5" xfId="3179"/>
    <cellStyle name="Millares 7 5 2" xfId="3180"/>
    <cellStyle name="Millares 7 5 3" xfId="3181"/>
    <cellStyle name="Millares 7 5 3 2" xfId="3182"/>
    <cellStyle name="Millares 7 6" xfId="3183"/>
    <cellStyle name="Millares 7 7" xfId="3184"/>
    <cellStyle name="Millares 70" xfId="3185"/>
    <cellStyle name="Millares 71" xfId="3186"/>
    <cellStyle name="Millares 72" xfId="3187"/>
    <cellStyle name="Millares 73" xfId="3188"/>
    <cellStyle name="Millares 74" xfId="3189"/>
    <cellStyle name="Millares 75" xfId="3190"/>
    <cellStyle name="Millares 76" xfId="3191"/>
    <cellStyle name="Millares 77" xfId="3192"/>
    <cellStyle name="Millares 78" xfId="3193"/>
    <cellStyle name="Millares 79" xfId="3194"/>
    <cellStyle name="Millares 8" xfId="3195"/>
    <cellStyle name="Millares 8 2" xfId="3196"/>
    <cellStyle name="Millares 8 2 2" xfId="3197"/>
    <cellStyle name="Millares 8 2 3" xfId="3198"/>
    <cellStyle name="Millares 8 3" xfId="3199"/>
    <cellStyle name="Millares 8 4" xfId="3200"/>
    <cellStyle name="Millares 80" xfId="3201"/>
    <cellStyle name="Millares 81" xfId="3202"/>
    <cellStyle name="Millares 82" xfId="3203"/>
    <cellStyle name="Millares 83" xfId="3204"/>
    <cellStyle name="Millares 84" xfId="3205"/>
    <cellStyle name="Millares 85" xfId="3206"/>
    <cellStyle name="Millares 86" xfId="3207"/>
    <cellStyle name="Millares 87" xfId="3208"/>
    <cellStyle name="Millares 88" xfId="3209"/>
    <cellStyle name="Millares 89" xfId="3210"/>
    <cellStyle name="Millares 9" xfId="3211"/>
    <cellStyle name="Millares 9 2" xfId="3212"/>
    <cellStyle name="Millares 9 2 2" xfId="3213"/>
    <cellStyle name="Millares 9 2 3" xfId="3214"/>
    <cellStyle name="Millares 9 3" xfId="3215"/>
    <cellStyle name="Millares 9 4" xfId="3216"/>
    <cellStyle name="Millares 90" xfId="3217"/>
    <cellStyle name="Millares 91" xfId="3218"/>
    <cellStyle name="Millares 92" xfId="3219"/>
    <cellStyle name="Millares 93" xfId="3220"/>
    <cellStyle name="Millares 94" xfId="3221"/>
    <cellStyle name="Millares 95" xfId="3222"/>
    <cellStyle name="Millares 96" xfId="3223"/>
    <cellStyle name="Millares 97" xfId="3224"/>
    <cellStyle name="Millares 98" xfId="3225"/>
    <cellStyle name="Millares 99" xfId="3226"/>
    <cellStyle name="Moneda 2" xfId="3227"/>
    <cellStyle name="Moneda 2 2" xfId="3228"/>
    <cellStyle name="Moneda 3" xfId="3229"/>
    <cellStyle name="Neutral 10" xfId="3230"/>
    <cellStyle name="Neutral 10 2" xfId="3231"/>
    <cellStyle name="Neutral 11" xfId="3232"/>
    <cellStyle name="Neutral 11 2" xfId="3233"/>
    <cellStyle name="Neutral 12" xfId="3234"/>
    <cellStyle name="Neutral 12 2" xfId="3235"/>
    <cellStyle name="Neutral 13" xfId="3236"/>
    <cellStyle name="Neutral 13 2" xfId="3237"/>
    <cellStyle name="Neutral 14" xfId="3238"/>
    <cellStyle name="Neutral 14 2" xfId="3239"/>
    <cellStyle name="Neutral 15" xfId="3240"/>
    <cellStyle name="Neutral 15 2" xfId="3241"/>
    <cellStyle name="Neutral 16" xfId="3242"/>
    <cellStyle name="Neutral 16 2" xfId="3243"/>
    <cellStyle name="Neutral 17" xfId="3244"/>
    <cellStyle name="Neutral 17 2" xfId="3245"/>
    <cellStyle name="Neutral 18" xfId="3246"/>
    <cellStyle name="Neutral 18 2" xfId="3247"/>
    <cellStyle name="Neutral 19" xfId="3248"/>
    <cellStyle name="Neutral 19 2" xfId="3249"/>
    <cellStyle name="Neutral 2" xfId="3250"/>
    <cellStyle name="Neutral 2 2" xfId="3251"/>
    <cellStyle name="Neutral 20" xfId="3252"/>
    <cellStyle name="Neutral 20 2" xfId="3253"/>
    <cellStyle name="Neutral 21" xfId="3254"/>
    <cellStyle name="Neutral 21 2" xfId="3255"/>
    <cellStyle name="Neutral 22" xfId="3256"/>
    <cellStyle name="Neutral 22 2" xfId="3257"/>
    <cellStyle name="Neutral 23" xfId="3258"/>
    <cellStyle name="Neutral 23 2" xfId="3259"/>
    <cellStyle name="Neutral 24" xfId="3260"/>
    <cellStyle name="Neutral 24 2" xfId="3261"/>
    <cellStyle name="Neutral 25" xfId="3262"/>
    <cellStyle name="Neutral 25 2" xfId="3263"/>
    <cellStyle name="Neutral 26" xfId="3264"/>
    <cellStyle name="Neutral 26 2" xfId="3265"/>
    <cellStyle name="Neutral 27" xfId="3266"/>
    <cellStyle name="Neutral 27 2" xfId="3267"/>
    <cellStyle name="Neutral 28" xfId="3268"/>
    <cellStyle name="Neutral 28 2" xfId="3269"/>
    <cellStyle name="Neutral 29" xfId="3270"/>
    <cellStyle name="Neutral 29 2" xfId="3271"/>
    <cellStyle name="Neutral 3" xfId="3272"/>
    <cellStyle name="Neutral 3 2" xfId="3273"/>
    <cellStyle name="Neutral 30" xfId="3274"/>
    <cellStyle name="Neutral 30 2" xfId="3275"/>
    <cellStyle name="Neutral 31" xfId="3276"/>
    <cellStyle name="Neutral 31 2" xfId="3277"/>
    <cellStyle name="Neutral 32" xfId="3278"/>
    <cellStyle name="Neutral 32 2" xfId="3279"/>
    <cellStyle name="Neutral 33" xfId="3280"/>
    <cellStyle name="Neutral 33 2" xfId="3281"/>
    <cellStyle name="Neutral 34" xfId="3282"/>
    <cellStyle name="Neutral 34 2" xfId="3283"/>
    <cellStyle name="Neutral 35" xfId="3284"/>
    <cellStyle name="Neutral 35 2" xfId="3285"/>
    <cellStyle name="Neutral 36" xfId="3286"/>
    <cellStyle name="Neutral 36 2" xfId="3287"/>
    <cellStyle name="Neutral 37" xfId="3288"/>
    <cellStyle name="Neutral 37 2" xfId="3289"/>
    <cellStyle name="Neutral 38" xfId="3290"/>
    <cellStyle name="Neutral 38 2" xfId="3291"/>
    <cellStyle name="Neutral 39" xfId="3292"/>
    <cellStyle name="Neutral 39 2" xfId="3293"/>
    <cellStyle name="Neutral 4" xfId="3294"/>
    <cellStyle name="Neutral 4 2" xfId="3295"/>
    <cellStyle name="Neutral 40" xfId="3296"/>
    <cellStyle name="Neutral 40 2" xfId="3297"/>
    <cellStyle name="Neutral 41" xfId="3298"/>
    <cellStyle name="Neutral 41 2" xfId="3299"/>
    <cellStyle name="Neutral 42" xfId="3300"/>
    <cellStyle name="Neutral 42 2" xfId="3301"/>
    <cellStyle name="Neutral 43" xfId="3302"/>
    <cellStyle name="Neutral 43 2" xfId="3303"/>
    <cellStyle name="Neutral 44" xfId="3304"/>
    <cellStyle name="Neutral 44 2" xfId="3305"/>
    <cellStyle name="Neutral 45" xfId="3306"/>
    <cellStyle name="Neutral 45 2" xfId="3307"/>
    <cellStyle name="Neutral 46" xfId="3308"/>
    <cellStyle name="Neutral 47" xfId="3309"/>
    <cellStyle name="Neutral 5" xfId="3310"/>
    <cellStyle name="Neutral 5 2" xfId="3311"/>
    <cellStyle name="Neutral 6" xfId="3312"/>
    <cellStyle name="Neutral 6 2" xfId="3313"/>
    <cellStyle name="Neutral 7" xfId="3314"/>
    <cellStyle name="Neutral 7 2" xfId="3315"/>
    <cellStyle name="Neutral 8" xfId="3316"/>
    <cellStyle name="Neutral 8 2" xfId="3317"/>
    <cellStyle name="Neutral 9" xfId="3318"/>
    <cellStyle name="Neutral 9 2" xfId="3319"/>
    <cellStyle name="Normal" xfId="0" builtinId="0"/>
    <cellStyle name="Normal 10" xfId="3320"/>
    <cellStyle name="Normal 10 10" xfId="3321"/>
    <cellStyle name="Normal 10 11" xfId="3322"/>
    <cellStyle name="Normal 10 12" xfId="3323"/>
    <cellStyle name="Normal 10 2" xfId="3324"/>
    <cellStyle name="Normal 10 2 2" xfId="3325"/>
    <cellStyle name="Normal 10 2 2 2" xfId="3326"/>
    <cellStyle name="Normal 10 2 2 3" xfId="3327"/>
    <cellStyle name="Normal 10 2 3" xfId="3328"/>
    <cellStyle name="Normal 10 2 4" xfId="3329"/>
    <cellStyle name="Normal 10 2 5" xfId="3330"/>
    <cellStyle name="Normal 10 2 6" xfId="3331"/>
    <cellStyle name="Normal 10 2 7" xfId="3332"/>
    <cellStyle name="Normal 10 2 8" xfId="3333"/>
    <cellStyle name="Normal 10 2 9" xfId="3334"/>
    <cellStyle name="Normal 10 3" xfId="3335"/>
    <cellStyle name="Normal 10 3 2" xfId="3336"/>
    <cellStyle name="Normal 10 3 2 2" xfId="3337"/>
    <cellStyle name="Normal 10 3 3" xfId="3338"/>
    <cellStyle name="Normal 10 3 4" xfId="3339"/>
    <cellStyle name="Normal 10 3 5" xfId="3340"/>
    <cellStyle name="Normal 10 3 6" xfId="3341"/>
    <cellStyle name="Normal 10 3 7" xfId="3342"/>
    <cellStyle name="Normal 10 3 8" xfId="3343"/>
    <cellStyle name="Normal 10 3 9" xfId="3344"/>
    <cellStyle name="Normal 10 4" xfId="3345"/>
    <cellStyle name="Normal 10 4 2" xfId="3346"/>
    <cellStyle name="Normal 10 4 3" xfId="3347"/>
    <cellStyle name="Normal 10 4 4" xfId="3348"/>
    <cellStyle name="Normal 10 4 5" xfId="3349"/>
    <cellStyle name="Normal 10 4 6" xfId="3350"/>
    <cellStyle name="Normal 10 4 7" xfId="3351"/>
    <cellStyle name="Normal 10 4 8" xfId="3352"/>
    <cellStyle name="Normal 10 4 9" xfId="3353"/>
    <cellStyle name="Normal 10 5" xfId="3354"/>
    <cellStyle name="Normal 10 5 2" xfId="3355"/>
    <cellStyle name="Normal 10 5 3" xfId="3356"/>
    <cellStyle name="Normal 10 5 4" xfId="3357"/>
    <cellStyle name="Normal 10 5 5" xfId="3358"/>
    <cellStyle name="Normal 10 5 6" xfId="3359"/>
    <cellStyle name="Normal 10 5 7" xfId="3360"/>
    <cellStyle name="Normal 10 5 8" xfId="3361"/>
    <cellStyle name="Normal 10 6" xfId="3362"/>
    <cellStyle name="Normal 10 6 2" xfId="3363"/>
    <cellStyle name="Normal 10 6 3" xfId="3364"/>
    <cellStyle name="Normal 10 6 4" xfId="3365"/>
    <cellStyle name="Normal 10 6 5" xfId="3366"/>
    <cellStyle name="Normal 10 6 6" xfId="3367"/>
    <cellStyle name="Normal 10 6 7" xfId="3368"/>
    <cellStyle name="Normal 10 6 8" xfId="3369"/>
    <cellStyle name="Normal 10 7" xfId="3370"/>
    <cellStyle name="Normal 10 7 2" xfId="3371"/>
    <cellStyle name="Normal 10 7 3" xfId="3372"/>
    <cellStyle name="Normal 10 7 4" xfId="3373"/>
    <cellStyle name="Normal 10 7 5" xfId="3374"/>
    <cellStyle name="Normal 10 7 6" xfId="3375"/>
    <cellStyle name="Normal 10 7 7" xfId="3376"/>
    <cellStyle name="Normal 10 7 8" xfId="3377"/>
    <cellStyle name="Normal 10 8" xfId="3378"/>
    <cellStyle name="Normal 10 9" xfId="3379"/>
    <cellStyle name="Normal 100" xfId="3380"/>
    <cellStyle name="Normal 100 10" xfId="3381"/>
    <cellStyle name="Normal 100 10 10" xfId="3382"/>
    <cellStyle name="Normal 100 10 2" xfId="3383"/>
    <cellStyle name="Normal 100 10 3" xfId="3384"/>
    <cellStyle name="Normal 100 10 4" xfId="3385"/>
    <cellStyle name="Normal 100 10 5" xfId="3386"/>
    <cellStyle name="Normal 100 10 6" xfId="3387"/>
    <cellStyle name="Normal 100 10 7" xfId="3388"/>
    <cellStyle name="Normal 100 10 8" xfId="3389"/>
    <cellStyle name="Normal 100 10 9" xfId="3390"/>
    <cellStyle name="Normal 100 10_Tabla M" xfId="3391"/>
    <cellStyle name="Normal 100 11" xfId="3392"/>
    <cellStyle name="Normal 100 11 10" xfId="3393"/>
    <cellStyle name="Normal 100 11 2" xfId="3394"/>
    <cellStyle name="Normal 100 11 3" xfId="3395"/>
    <cellStyle name="Normal 100 11 4" xfId="3396"/>
    <cellStyle name="Normal 100 11 5" xfId="3397"/>
    <cellStyle name="Normal 100 11 6" xfId="3398"/>
    <cellStyle name="Normal 100 11 7" xfId="3399"/>
    <cellStyle name="Normal 100 11 8" xfId="3400"/>
    <cellStyle name="Normal 100 11 9" xfId="3401"/>
    <cellStyle name="Normal 100 11_Tabla M" xfId="3402"/>
    <cellStyle name="Normal 100 12" xfId="3403"/>
    <cellStyle name="Normal 100 12 10" xfId="3404"/>
    <cellStyle name="Normal 100 12 2" xfId="3405"/>
    <cellStyle name="Normal 100 12 3" xfId="3406"/>
    <cellStyle name="Normal 100 12 4" xfId="3407"/>
    <cellStyle name="Normal 100 12 5" xfId="3408"/>
    <cellStyle name="Normal 100 12 6" xfId="3409"/>
    <cellStyle name="Normal 100 12 7" xfId="3410"/>
    <cellStyle name="Normal 100 12 8" xfId="3411"/>
    <cellStyle name="Normal 100 12 9" xfId="3412"/>
    <cellStyle name="Normal 100 12_Tabla M" xfId="3413"/>
    <cellStyle name="Normal 100 13" xfId="3414"/>
    <cellStyle name="Normal 100 13 10" xfId="3415"/>
    <cellStyle name="Normal 100 13 2" xfId="3416"/>
    <cellStyle name="Normal 100 13 3" xfId="3417"/>
    <cellStyle name="Normal 100 13 4" xfId="3418"/>
    <cellStyle name="Normal 100 13 5" xfId="3419"/>
    <cellStyle name="Normal 100 13 6" xfId="3420"/>
    <cellStyle name="Normal 100 13 7" xfId="3421"/>
    <cellStyle name="Normal 100 13 8" xfId="3422"/>
    <cellStyle name="Normal 100 13 9" xfId="3423"/>
    <cellStyle name="Normal 100 13_Tabla M" xfId="3424"/>
    <cellStyle name="Normal 100 14" xfId="3425"/>
    <cellStyle name="Normal 100 14 10" xfId="3426"/>
    <cellStyle name="Normal 100 14 2" xfId="3427"/>
    <cellStyle name="Normal 100 14 3" xfId="3428"/>
    <cellStyle name="Normal 100 14 4" xfId="3429"/>
    <cellStyle name="Normal 100 14 5" xfId="3430"/>
    <cellStyle name="Normal 100 14 6" xfId="3431"/>
    <cellStyle name="Normal 100 14 7" xfId="3432"/>
    <cellStyle name="Normal 100 14 8" xfId="3433"/>
    <cellStyle name="Normal 100 14 9" xfId="3434"/>
    <cellStyle name="Normal 100 14_Tabla M" xfId="3435"/>
    <cellStyle name="Normal 100 15" xfId="3436"/>
    <cellStyle name="Normal 100 15 10" xfId="3437"/>
    <cellStyle name="Normal 100 15 2" xfId="3438"/>
    <cellStyle name="Normal 100 15 3" xfId="3439"/>
    <cellStyle name="Normal 100 15 4" xfId="3440"/>
    <cellStyle name="Normal 100 15 5" xfId="3441"/>
    <cellStyle name="Normal 100 15 6" xfId="3442"/>
    <cellStyle name="Normal 100 15 7" xfId="3443"/>
    <cellStyle name="Normal 100 15 8" xfId="3444"/>
    <cellStyle name="Normal 100 15 9" xfId="3445"/>
    <cellStyle name="Normal 100 15_Tabla M" xfId="3446"/>
    <cellStyle name="Normal 100 16" xfId="3447"/>
    <cellStyle name="Normal 100 16 10" xfId="3448"/>
    <cellStyle name="Normal 100 16 2" xfId="3449"/>
    <cellStyle name="Normal 100 16 3" xfId="3450"/>
    <cellStyle name="Normal 100 16 4" xfId="3451"/>
    <cellStyle name="Normal 100 16 5" xfId="3452"/>
    <cellStyle name="Normal 100 16 6" xfId="3453"/>
    <cellStyle name="Normal 100 16 7" xfId="3454"/>
    <cellStyle name="Normal 100 16 8" xfId="3455"/>
    <cellStyle name="Normal 100 16 9" xfId="3456"/>
    <cellStyle name="Normal 100 16_Tabla M" xfId="3457"/>
    <cellStyle name="Normal 100 17" xfId="3458"/>
    <cellStyle name="Normal 100 17 10" xfId="3459"/>
    <cellStyle name="Normal 100 17 2" xfId="3460"/>
    <cellStyle name="Normal 100 17 3" xfId="3461"/>
    <cellStyle name="Normal 100 17 4" xfId="3462"/>
    <cellStyle name="Normal 100 17 5" xfId="3463"/>
    <cellStyle name="Normal 100 17 6" xfId="3464"/>
    <cellStyle name="Normal 100 17 7" xfId="3465"/>
    <cellStyle name="Normal 100 17 8" xfId="3466"/>
    <cellStyle name="Normal 100 17 9" xfId="3467"/>
    <cellStyle name="Normal 100 17_Tabla M" xfId="3468"/>
    <cellStyle name="Normal 100 18" xfId="3469"/>
    <cellStyle name="Normal 100 18 10" xfId="3470"/>
    <cellStyle name="Normal 100 18 2" xfId="3471"/>
    <cellStyle name="Normal 100 18 3" xfId="3472"/>
    <cellStyle name="Normal 100 18 4" xfId="3473"/>
    <cellStyle name="Normal 100 18 5" xfId="3474"/>
    <cellStyle name="Normal 100 18 6" xfId="3475"/>
    <cellStyle name="Normal 100 18 7" xfId="3476"/>
    <cellStyle name="Normal 100 18 8" xfId="3477"/>
    <cellStyle name="Normal 100 18 9" xfId="3478"/>
    <cellStyle name="Normal 100 18_Tabla M" xfId="3479"/>
    <cellStyle name="Normal 100 19" xfId="3480"/>
    <cellStyle name="Normal 100 19 10" xfId="3481"/>
    <cellStyle name="Normal 100 19 2" xfId="3482"/>
    <cellStyle name="Normal 100 19 3" xfId="3483"/>
    <cellStyle name="Normal 100 19 4" xfId="3484"/>
    <cellStyle name="Normal 100 19 5" xfId="3485"/>
    <cellStyle name="Normal 100 19 6" xfId="3486"/>
    <cellStyle name="Normal 100 19 7" xfId="3487"/>
    <cellStyle name="Normal 100 19 8" xfId="3488"/>
    <cellStyle name="Normal 100 19 9" xfId="3489"/>
    <cellStyle name="Normal 100 19_Tabla M" xfId="3490"/>
    <cellStyle name="Normal 100 2" xfId="3491"/>
    <cellStyle name="Normal 100 2 10" xfId="3492"/>
    <cellStyle name="Normal 100 2 2" xfId="3493"/>
    <cellStyle name="Normal 100 2 3" xfId="3494"/>
    <cellStyle name="Normal 100 2 4" xfId="3495"/>
    <cellStyle name="Normal 100 2 5" xfId="3496"/>
    <cellStyle name="Normal 100 2 6" xfId="3497"/>
    <cellStyle name="Normal 100 2 7" xfId="3498"/>
    <cellStyle name="Normal 100 2 8" xfId="3499"/>
    <cellStyle name="Normal 100 2 9" xfId="3500"/>
    <cellStyle name="Normal 100 2_Tabla M" xfId="3501"/>
    <cellStyle name="Normal 100 20" xfId="3502"/>
    <cellStyle name="Normal 100 20 10" xfId="3503"/>
    <cellStyle name="Normal 100 20 2" xfId="3504"/>
    <cellStyle name="Normal 100 20 3" xfId="3505"/>
    <cellStyle name="Normal 100 20 4" xfId="3506"/>
    <cellStyle name="Normal 100 20 5" xfId="3507"/>
    <cellStyle name="Normal 100 20 6" xfId="3508"/>
    <cellStyle name="Normal 100 20 7" xfId="3509"/>
    <cellStyle name="Normal 100 20 8" xfId="3510"/>
    <cellStyle name="Normal 100 20 9" xfId="3511"/>
    <cellStyle name="Normal 100 20_Tabla M" xfId="3512"/>
    <cellStyle name="Normal 100 21" xfId="3513"/>
    <cellStyle name="Normal 100 21 10" xfId="3514"/>
    <cellStyle name="Normal 100 21 2" xfId="3515"/>
    <cellStyle name="Normal 100 21 3" xfId="3516"/>
    <cellStyle name="Normal 100 21 4" xfId="3517"/>
    <cellStyle name="Normal 100 21 5" xfId="3518"/>
    <cellStyle name="Normal 100 21 6" xfId="3519"/>
    <cellStyle name="Normal 100 21 7" xfId="3520"/>
    <cellStyle name="Normal 100 21 8" xfId="3521"/>
    <cellStyle name="Normal 100 21 9" xfId="3522"/>
    <cellStyle name="Normal 100 21_Tabla M" xfId="3523"/>
    <cellStyle name="Normal 100 22" xfId="3524"/>
    <cellStyle name="Normal 100 22 10" xfId="3525"/>
    <cellStyle name="Normal 100 22 2" xfId="3526"/>
    <cellStyle name="Normal 100 22 3" xfId="3527"/>
    <cellStyle name="Normal 100 22 4" xfId="3528"/>
    <cellStyle name="Normal 100 22 5" xfId="3529"/>
    <cellStyle name="Normal 100 22 6" xfId="3530"/>
    <cellStyle name="Normal 100 22 7" xfId="3531"/>
    <cellStyle name="Normal 100 22 8" xfId="3532"/>
    <cellStyle name="Normal 100 22 9" xfId="3533"/>
    <cellStyle name="Normal 100 22_Tabla M" xfId="3534"/>
    <cellStyle name="Normal 100 23" xfId="3535"/>
    <cellStyle name="Normal 100 23 10" xfId="3536"/>
    <cellStyle name="Normal 100 23 2" xfId="3537"/>
    <cellStyle name="Normal 100 23 3" xfId="3538"/>
    <cellStyle name="Normal 100 23 4" xfId="3539"/>
    <cellStyle name="Normal 100 23 5" xfId="3540"/>
    <cellStyle name="Normal 100 23 6" xfId="3541"/>
    <cellStyle name="Normal 100 23 7" xfId="3542"/>
    <cellStyle name="Normal 100 23 8" xfId="3543"/>
    <cellStyle name="Normal 100 23 9" xfId="3544"/>
    <cellStyle name="Normal 100 23_Tabla M" xfId="3545"/>
    <cellStyle name="Normal 100 24" xfId="3546"/>
    <cellStyle name="Normal 100 24 10" xfId="3547"/>
    <cellStyle name="Normal 100 24 2" xfId="3548"/>
    <cellStyle name="Normal 100 24 3" xfId="3549"/>
    <cellStyle name="Normal 100 24 4" xfId="3550"/>
    <cellStyle name="Normal 100 24 5" xfId="3551"/>
    <cellStyle name="Normal 100 24 6" xfId="3552"/>
    <cellStyle name="Normal 100 24 7" xfId="3553"/>
    <cellStyle name="Normal 100 24 8" xfId="3554"/>
    <cellStyle name="Normal 100 24 9" xfId="3555"/>
    <cellStyle name="Normal 100 24_Tabla M" xfId="3556"/>
    <cellStyle name="Normal 100 25" xfId="3557"/>
    <cellStyle name="Normal 100 25 10" xfId="3558"/>
    <cellStyle name="Normal 100 25 2" xfId="3559"/>
    <cellStyle name="Normal 100 25 3" xfId="3560"/>
    <cellStyle name="Normal 100 25 4" xfId="3561"/>
    <cellStyle name="Normal 100 25 5" xfId="3562"/>
    <cellStyle name="Normal 100 25 6" xfId="3563"/>
    <cellStyle name="Normal 100 25 7" xfId="3564"/>
    <cellStyle name="Normal 100 25 8" xfId="3565"/>
    <cellStyle name="Normal 100 25 9" xfId="3566"/>
    <cellStyle name="Normal 100 25_Tabla M" xfId="3567"/>
    <cellStyle name="Normal 100 26" xfId="3568"/>
    <cellStyle name="Normal 100 26 10" xfId="3569"/>
    <cellStyle name="Normal 100 26 2" xfId="3570"/>
    <cellStyle name="Normal 100 26 3" xfId="3571"/>
    <cellStyle name="Normal 100 26 4" xfId="3572"/>
    <cellStyle name="Normal 100 26 5" xfId="3573"/>
    <cellStyle name="Normal 100 26 6" xfId="3574"/>
    <cellStyle name="Normal 100 26 7" xfId="3575"/>
    <cellStyle name="Normal 100 26 8" xfId="3576"/>
    <cellStyle name="Normal 100 26 9" xfId="3577"/>
    <cellStyle name="Normal 100 26_Tabla M" xfId="3578"/>
    <cellStyle name="Normal 100 27" xfId="3579"/>
    <cellStyle name="Normal 100 27 10" xfId="3580"/>
    <cellStyle name="Normal 100 27 2" xfId="3581"/>
    <cellStyle name="Normal 100 27 3" xfId="3582"/>
    <cellStyle name="Normal 100 27 4" xfId="3583"/>
    <cellStyle name="Normal 100 27 5" xfId="3584"/>
    <cellStyle name="Normal 100 27 6" xfId="3585"/>
    <cellStyle name="Normal 100 27 7" xfId="3586"/>
    <cellStyle name="Normal 100 27 8" xfId="3587"/>
    <cellStyle name="Normal 100 27 9" xfId="3588"/>
    <cellStyle name="Normal 100 27_Tabla M" xfId="3589"/>
    <cellStyle name="Normal 100 28" xfId="3590"/>
    <cellStyle name="Normal 100 28 10" xfId="3591"/>
    <cellStyle name="Normal 100 28 2" xfId="3592"/>
    <cellStyle name="Normal 100 28 3" xfId="3593"/>
    <cellStyle name="Normal 100 28 4" xfId="3594"/>
    <cellStyle name="Normal 100 28 5" xfId="3595"/>
    <cellStyle name="Normal 100 28 6" xfId="3596"/>
    <cellStyle name="Normal 100 28 7" xfId="3597"/>
    <cellStyle name="Normal 100 28 8" xfId="3598"/>
    <cellStyle name="Normal 100 28 9" xfId="3599"/>
    <cellStyle name="Normal 100 28_Tabla M" xfId="3600"/>
    <cellStyle name="Normal 100 29" xfId="3601"/>
    <cellStyle name="Normal 100 29 10" xfId="3602"/>
    <cellStyle name="Normal 100 29 2" xfId="3603"/>
    <cellStyle name="Normal 100 29 3" xfId="3604"/>
    <cellStyle name="Normal 100 29 4" xfId="3605"/>
    <cellStyle name="Normal 100 29 5" xfId="3606"/>
    <cellStyle name="Normal 100 29 6" xfId="3607"/>
    <cellStyle name="Normal 100 29 7" xfId="3608"/>
    <cellStyle name="Normal 100 29 8" xfId="3609"/>
    <cellStyle name="Normal 100 29 9" xfId="3610"/>
    <cellStyle name="Normal 100 29_Tabla M" xfId="3611"/>
    <cellStyle name="Normal 100 3" xfId="3612"/>
    <cellStyle name="Normal 100 3 10" xfId="3613"/>
    <cellStyle name="Normal 100 3 2" xfId="3614"/>
    <cellStyle name="Normal 100 3 3" xfId="3615"/>
    <cellStyle name="Normal 100 3 4" xfId="3616"/>
    <cellStyle name="Normal 100 3 5" xfId="3617"/>
    <cellStyle name="Normal 100 3 6" xfId="3618"/>
    <cellStyle name="Normal 100 3 7" xfId="3619"/>
    <cellStyle name="Normal 100 3 8" xfId="3620"/>
    <cellStyle name="Normal 100 3 9" xfId="3621"/>
    <cellStyle name="Normal 100 3_Tabla M" xfId="3622"/>
    <cellStyle name="Normal 100 30" xfId="3623"/>
    <cellStyle name="Normal 100 4" xfId="3624"/>
    <cellStyle name="Normal 100 4 10" xfId="3625"/>
    <cellStyle name="Normal 100 4 2" xfId="3626"/>
    <cellStyle name="Normal 100 4 3" xfId="3627"/>
    <cellStyle name="Normal 100 4 4" xfId="3628"/>
    <cellStyle name="Normal 100 4 5" xfId="3629"/>
    <cellStyle name="Normal 100 4 6" xfId="3630"/>
    <cellStyle name="Normal 100 4 7" xfId="3631"/>
    <cellStyle name="Normal 100 4 8" xfId="3632"/>
    <cellStyle name="Normal 100 4 9" xfId="3633"/>
    <cellStyle name="Normal 100 4_Tabla M" xfId="3634"/>
    <cellStyle name="Normal 100 5" xfId="3635"/>
    <cellStyle name="Normal 100 5 10" xfId="3636"/>
    <cellStyle name="Normal 100 5 2" xfId="3637"/>
    <cellStyle name="Normal 100 5 3" xfId="3638"/>
    <cellStyle name="Normal 100 5 4" xfId="3639"/>
    <cellStyle name="Normal 100 5 5" xfId="3640"/>
    <cellStyle name="Normal 100 5 6" xfId="3641"/>
    <cellStyle name="Normal 100 5 7" xfId="3642"/>
    <cellStyle name="Normal 100 5 8" xfId="3643"/>
    <cellStyle name="Normal 100 5 9" xfId="3644"/>
    <cellStyle name="Normal 100 5_Tabla M" xfId="3645"/>
    <cellStyle name="Normal 100 6" xfId="3646"/>
    <cellStyle name="Normal 100 6 10" xfId="3647"/>
    <cellStyle name="Normal 100 6 2" xfId="3648"/>
    <cellStyle name="Normal 100 6 3" xfId="3649"/>
    <cellStyle name="Normal 100 6 4" xfId="3650"/>
    <cellStyle name="Normal 100 6 5" xfId="3651"/>
    <cellStyle name="Normal 100 6 6" xfId="3652"/>
    <cellStyle name="Normal 100 6 7" xfId="3653"/>
    <cellStyle name="Normal 100 6 8" xfId="3654"/>
    <cellStyle name="Normal 100 6 9" xfId="3655"/>
    <cellStyle name="Normal 100 6_Tabla M" xfId="3656"/>
    <cellStyle name="Normal 100 7" xfId="3657"/>
    <cellStyle name="Normal 100 7 10" xfId="3658"/>
    <cellStyle name="Normal 100 7 2" xfId="3659"/>
    <cellStyle name="Normal 100 7 3" xfId="3660"/>
    <cellStyle name="Normal 100 7 4" xfId="3661"/>
    <cellStyle name="Normal 100 7 5" xfId="3662"/>
    <cellStyle name="Normal 100 7 6" xfId="3663"/>
    <cellStyle name="Normal 100 7 7" xfId="3664"/>
    <cellStyle name="Normal 100 7 8" xfId="3665"/>
    <cellStyle name="Normal 100 7 9" xfId="3666"/>
    <cellStyle name="Normal 100 7_Tabla M" xfId="3667"/>
    <cellStyle name="Normal 100 8" xfId="3668"/>
    <cellStyle name="Normal 100 8 10" xfId="3669"/>
    <cellStyle name="Normal 100 8 2" xfId="3670"/>
    <cellStyle name="Normal 100 8 3" xfId="3671"/>
    <cellStyle name="Normal 100 8 4" xfId="3672"/>
    <cellStyle name="Normal 100 8 5" xfId="3673"/>
    <cellStyle name="Normal 100 8 6" xfId="3674"/>
    <cellStyle name="Normal 100 8 7" xfId="3675"/>
    <cellStyle name="Normal 100 8 8" xfId="3676"/>
    <cellStyle name="Normal 100 8 9" xfId="3677"/>
    <cellStyle name="Normal 100 8_Tabla M" xfId="3678"/>
    <cellStyle name="Normal 100 9" xfId="3679"/>
    <cellStyle name="Normal 100 9 10" xfId="3680"/>
    <cellStyle name="Normal 100 9 2" xfId="3681"/>
    <cellStyle name="Normal 100 9 3" xfId="3682"/>
    <cellStyle name="Normal 100 9 4" xfId="3683"/>
    <cellStyle name="Normal 100 9 5" xfId="3684"/>
    <cellStyle name="Normal 100 9 6" xfId="3685"/>
    <cellStyle name="Normal 100 9 7" xfId="3686"/>
    <cellStyle name="Normal 100 9 8" xfId="3687"/>
    <cellStyle name="Normal 100 9 9" xfId="3688"/>
    <cellStyle name="Normal 100 9_Tabla M" xfId="3689"/>
    <cellStyle name="Normal 101" xfId="3690"/>
    <cellStyle name="Normal 101 10" xfId="3691"/>
    <cellStyle name="Normal 101 10 10" xfId="3692"/>
    <cellStyle name="Normal 101 10 2" xfId="3693"/>
    <cellStyle name="Normal 101 10 3" xfId="3694"/>
    <cellStyle name="Normal 101 10 4" xfId="3695"/>
    <cellStyle name="Normal 101 10 5" xfId="3696"/>
    <cellStyle name="Normal 101 10 6" xfId="3697"/>
    <cellStyle name="Normal 101 10 7" xfId="3698"/>
    <cellStyle name="Normal 101 10 8" xfId="3699"/>
    <cellStyle name="Normal 101 10 9" xfId="3700"/>
    <cellStyle name="Normal 101 10_Tabla M" xfId="3701"/>
    <cellStyle name="Normal 101 11" xfId="3702"/>
    <cellStyle name="Normal 101 11 10" xfId="3703"/>
    <cellStyle name="Normal 101 11 2" xfId="3704"/>
    <cellStyle name="Normal 101 11 3" xfId="3705"/>
    <cellStyle name="Normal 101 11 4" xfId="3706"/>
    <cellStyle name="Normal 101 11 5" xfId="3707"/>
    <cellStyle name="Normal 101 11 6" xfId="3708"/>
    <cellStyle name="Normal 101 11 7" xfId="3709"/>
    <cellStyle name="Normal 101 11 8" xfId="3710"/>
    <cellStyle name="Normal 101 11 9" xfId="3711"/>
    <cellStyle name="Normal 101 11_Tabla M" xfId="3712"/>
    <cellStyle name="Normal 101 12" xfId="3713"/>
    <cellStyle name="Normal 101 12 10" xfId="3714"/>
    <cellStyle name="Normal 101 12 2" xfId="3715"/>
    <cellStyle name="Normal 101 12 3" xfId="3716"/>
    <cellStyle name="Normal 101 12 4" xfId="3717"/>
    <cellStyle name="Normal 101 12 5" xfId="3718"/>
    <cellStyle name="Normal 101 12 6" xfId="3719"/>
    <cellStyle name="Normal 101 12 7" xfId="3720"/>
    <cellStyle name="Normal 101 12 8" xfId="3721"/>
    <cellStyle name="Normal 101 12 9" xfId="3722"/>
    <cellStyle name="Normal 101 12_Tabla M" xfId="3723"/>
    <cellStyle name="Normal 101 13" xfId="3724"/>
    <cellStyle name="Normal 101 13 10" xfId="3725"/>
    <cellStyle name="Normal 101 13 2" xfId="3726"/>
    <cellStyle name="Normal 101 13 3" xfId="3727"/>
    <cellStyle name="Normal 101 13 4" xfId="3728"/>
    <cellStyle name="Normal 101 13 5" xfId="3729"/>
    <cellStyle name="Normal 101 13 6" xfId="3730"/>
    <cellStyle name="Normal 101 13 7" xfId="3731"/>
    <cellStyle name="Normal 101 13 8" xfId="3732"/>
    <cellStyle name="Normal 101 13 9" xfId="3733"/>
    <cellStyle name="Normal 101 13_Tabla M" xfId="3734"/>
    <cellStyle name="Normal 101 14" xfId="3735"/>
    <cellStyle name="Normal 101 14 10" xfId="3736"/>
    <cellStyle name="Normal 101 14 2" xfId="3737"/>
    <cellStyle name="Normal 101 14 3" xfId="3738"/>
    <cellStyle name="Normal 101 14 4" xfId="3739"/>
    <cellStyle name="Normal 101 14 5" xfId="3740"/>
    <cellStyle name="Normal 101 14 6" xfId="3741"/>
    <cellStyle name="Normal 101 14 7" xfId="3742"/>
    <cellStyle name="Normal 101 14 8" xfId="3743"/>
    <cellStyle name="Normal 101 14 9" xfId="3744"/>
    <cellStyle name="Normal 101 14_Tabla M" xfId="3745"/>
    <cellStyle name="Normal 101 15" xfId="3746"/>
    <cellStyle name="Normal 101 15 10" xfId="3747"/>
    <cellStyle name="Normal 101 15 2" xfId="3748"/>
    <cellStyle name="Normal 101 15 3" xfId="3749"/>
    <cellStyle name="Normal 101 15 4" xfId="3750"/>
    <cellStyle name="Normal 101 15 5" xfId="3751"/>
    <cellStyle name="Normal 101 15 6" xfId="3752"/>
    <cellStyle name="Normal 101 15 7" xfId="3753"/>
    <cellStyle name="Normal 101 15 8" xfId="3754"/>
    <cellStyle name="Normal 101 15 9" xfId="3755"/>
    <cellStyle name="Normal 101 15_Tabla M" xfId="3756"/>
    <cellStyle name="Normal 101 16" xfId="3757"/>
    <cellStyle name="Normal 101 16 10" xfId="3758"/>
    <cellStyle name="Normal 101 16 2" xfId="3759"/>
    <cellStyle name="Normal 101 16 3" xfId="3760"/>
    <cellStyle name="Normal 101 16 4" xfId="3761"/>
    <cellStyle name="Normal 101 16 5" xfId="3762"/>
    <cellStyle name="Normal 101 16 6" xfId="3763"/>
    <cellStyle name="Normal 101 16 7" xfId="3764"/>
    <cellStyle name="Normal 101 16 8" xfId="3765"/>
    <cellStyle name="Normal 101 16 9" xfId="3766"/>
    <cellStyle name="Normal 101 16_Tabla M" xfId="3767"/>
    <cellStyle name="Normal 101 17" xfId="3768"/>
    <cellStyle name="Normal 101 17 10" xfId="3769"/>
    <cellStyle name="Normal 101 17 2" xfId="3770"/>
    <cellStyle name="Normal 101 17 3" xfId="3771"/>
    <cellStyle name="Normal 101 17 4" xfId="3772"/>
    <cellStyle name="Normal 101 17 5" xfId="3773"/>
    <cellStyle name="Normal 101 17 6" xfId="3774"/>
    <cellStyle name="Normal 101 17 7" xfId="3775"/>
    <cellStyle name="Normal 101 17 8" xfId="3776"/>
    <cellStyle name="Normal 101 17 9" xfId="3777"/>
    <cellStyle name="Normal 101 17_Tabla M" xfId="3778"/>
    <cellStyle name="Normal 101 18" xfId="3779"/>
    <cellStyle name="Normal 101 18 10" xfId="3780"/>
    <cellStyle name="Normal 101 18 2" xfId="3781"/>
    <cellStyle name="Normal 101 18 3" xfId="3782"/>
    <cellStyle name="Normal 101 18 4" xfId="3783"/>
    <cellStyle name="Normal 101 18 5" xfId="3784"/>
    <cellStyle name="Normal 101 18 6" xfId="3785"/>
    <cellStyle name="Normal 101 18 7" xfId="3786"/>
    <cellStyle name="Normal 101 18 8" xfId="3787"/>
    <cellStyle name="Normal 101 18 9" xfId="3788"/>
    <cellStyle name="Normal 101 18_Tabla M" xfId="3789"/>
    <cellStyle name="Normal 101 19" xfId="3790"/>
    <cellStyle name="Normal 101 19 10" xfId="3791"/>
    <cellStyle name="Normal 101 19 2" xfId="3792"/>
    <cellStyle name="Normal 101 19 3" xfId="3793"/>
    <cellStyle name="Normal 101 19 4" xfId="3794"/>
    <cellStyle name="Normal 101 19 5" xfId="3795"/>
    <cellStyle name="Normal 101 19 6" xfId="3796"/>
    <cellStyle name="Normal 101 19 7" xfId="3797"/>
    <cellStyle name="Normal 101 19 8" xfId="3798"/>
    <cellStyle name="Normal 101 19 9" xfId="3799"/>
    <cellStyle name="Normal 101 19_Tabla M" xfId="3800"/>
    <cellStyle name="Normal 101 2" xfId="3801"/>
    <cellStyle name="Normal 101 2 10" xfId="3802"/>
    <cellStyle name="Normal 101 2 2" xfId="3803"/>
    <cellStyle name="Normal 101 2 3" xfId="3804"/>
    <cellStyle name="Normal 101 2 4" xfId="3805"/>
    <cellStyle name="Normal 101 2 5" xfId="3806"/>
    <cellStyle name="Normal 101 2 6" xfId="3807"/>
    <cellStyle name="Normal 101 2 7" xfId="3808"/>
    <cellStyle name="Normal 101 2 8" xfId="3809"/>
    <cellStyle name="Normal 101 2 9" xfId="3810"/>
    <cellStyle name="Normal 101 2_Tabla M" xfId="3811"/>
    <cellStyle name="Normal 101 20" xfId="3812"/>
    <cellStyle name="Normal 101 20 10" xfId="3813"/>
    <cellStyle name="Normal 101 20 2" xfId="3814"/>
    <cellStyle name="Normal 101 20 3" xfId="3815"/>
    <cellStyle name="Normal 101 20 4" xfId="3816"/>
    <cellStyle name="Normal 101 20 5" xfId="3817"/>
    <cellStyle name="Normal 101 20 6" xfId="3818"/>
    <cellStyle name="Normal 101 20 7" xfId="3819"/>
    <cellStyle name="Normal 101 20 8" xfId="3820"/>
    <cellStyle name="Normal 101 20 9" xfId="3821"/>
    <cellStyle name="Normal 101 20_Tabla M" xfId="3822"/>
    <cellStyle name="Normal 101 21" xfId="3823"/>
    <cellStyle name="Normal 101 21 10" xfId="3824"/>
    <cellStyle name="Normal 101 21 2" xfId="3825"/>
    <cellStyle name="Normal 101 21 3" xfId="3826"/>
    <cellStyle name="Normal 101 21 4" xfId="3827"/>
    <cellStyle name="Normal 101 21 5" xfId="3828"/>
    <cellStyle name="Normal 101 21 6" xfId="3829"/>
    <cellStyle name="Normal 101 21 7" xfId="3830"/>
    <cellStyle name="Normal 101 21 8" xfId="3831"/>
    <cellStyle name="Normal 101 21 9" xfId="3832"/>
    <cellStyle name="Normal 101 21_Tabla M" xfId="3833"/>
    <cellStyle name="Normal 101 22" xfId="3834"/>
    <cellStyle name="Normal 101 22 10" xfId="3835"/>
    <cellStyle name="Normal 101 22 2" xfId="3836"/>
    <cellStyle name="Normal 101 22 3" xfId="3837"/>
    <cellStyle name="Normal 101 22 4" xfId="3838"/>
    <cellStyle name="Normal 101 22 5" xfId="3839"/>
    <cellStyle name="Normal 101 22 6" xfId="3840"/>
    <cellStyle name="Normal 101 22 7" xfId="3841"/>
    <cellStyle name="Normal 101 22 8" xfId="3842"/>
    <cellStyle name="Normal 101 22 9" xfId="3843"/>
    <cellStyle name="Normal 101 22_Tabla M" xfId="3844"/>
    <cellStyle name="Normal 101 23" xfId="3845"/>
    <cellStyle name="Normal 101 23 10" xfId="3846"/>
    <cellStyle name="Normal 101 23 2" xfId="3847"/>
    <cellStyle name="Normal 101 23 3" xfId="3848"/>
    <cellStyle name="Normal 101 23 4" xfId="3849"/>
    <cellStyle name="Normal 101 23 5" xfId="3850"/>
    <cellStyle name="Normal 101 23 6" xfId="3851"/>
    <cellStyle name="Normal 101 23 7" xfId="3852"/>
    <cellStyle name="Normal 101 23 8" xfId="3853"/>
    <cellStyle name="Normal 101 23 9" xfId="3854"/>
    <cellStyle name="Normal 101 23_Tabla M" xfId="3855"/>
    <cellStyle name="Normal 101 24" xfId="3856"/>
    <cellStyle name="Normal 101 24 10" xfId="3857"/>
    <cellStyle name="Normal 101 24 2" xfId="3858"/>
    <cellStyle name="Normal 101 24 3" xfId="3859"/>
    <cellStyle name="Normal 101 24 4" xfId="3860"/>
    <cellStyle name="Normal 101 24 5" xfId="3861"/>
    <cellStyle name="Normal 101 24 6" xfId="3862"/>
    <cellStyle name="Normal 101 24 7" xfId="3863"/>
    <cellStyle name="Normal 101 24 8" xfId="3864"/>
    <cellStyle name="Normal 101 24 9" xfId="3865"/>
    <cellStyle name="Normal 101 24_Tabla M" xfId="3866"/>
    <cellStyle name="Normal 101 25" xfId="3867"/>
    <cellStyle name="Normal 101 25 10" xfId="3868"/>
    <cellStyle name="Normal 101 25 2" xfId="3869"/>
    <cellStyle name="Normal 101 25 3" xfId="3870"/>
    <cellStyle name="Normal 101 25 4" xfId="3871"/>
    <cellStyle name="Normal 101 25 5" xfId="3872"/>
    <cellStyle name="Normal 101 25 6" xfId="3873"/>
    <cellStyle name="Normal 101 25 7" xfId="3874"/>
    <cellStyle name="Normal 101 25 8" xfId="3875"/>
    <cellStyle name="Normal 101 25 9" xfId="3876"/>
    <cellStyle name="Normal 101 25_Tabla M" xfId="3877"/>
    <cellStyle name="Normal 101 26" xfId="3878"/>
    <cellStyle name="Normal 101 26 10" xfId="3879"/>
    <cellStyle name="Normal 101 26 2" xfId="3880"/>
    <cellStyle name="Normal 101 26 3" xfId="3881"/>
    <cellStyle name="Normal 101 26 4" xfId="3882"/>
    <cellStyle name="Normal 101 26 5" xfId="3883"/>
    <cellStyle name="Normal 101 26 6" xfId="3884"/>
    <cellStyle name="Normal 101 26 7" xfId="3885"/>
    <cellStyle name="Normal 101 26 8" xfId="3886"/>
    <cellStyle name="Normal 101 26 9" xfId="3887"/>
    <cellStyle name="Normal 101 26_Tabla M" xfId="3888"/>
    <cellStyle name="Normal 101 27" xfId="3889"/>
    <cellStyle name="Normal 101 27 10" xfId="3890"/>
    <cellStyle name="Normal 101 27 2" xfId="3891"/>
    <cellStyle name="Normal 101 27 3" xfId="3892"/>
    <cellStyle name="Normal 101 27 4" xfId="3893"/>
    <cellStyle name="Normal 101 27 5" xfId="3894"/>
    <cellStyle name="Normal 101 27 6" xfId="3895"/>
    <cellStyle name="Normal 101 27 7" xfId="3896"/>
    <cellStyle name="Normal 101 27 8" xfId="3897"/>
    <cellStyle name="Normal 101 27 9" xfId="3898"/>
    <cellStyle name="Normal 101 27_Tabla M" xfId="3899"/>
    <cellStyle name="Normal 101 28" xfId="3900"/>
    <cellStyle name="Normal 101 28 10" xfId="3901"/>
    <cellStyle name="Normal 101 28 2" xfId="3902"/>
    <cellStyle name="Normal 101 28 3" xfId="3903"/>
    <cellStyle name="Normal 101 28 4" xfId="3904"/>
    <cellStyle name="Normal 101 28 5" xfId="3905"/>
    <cellStyle name="Normal 101 28 6" xfId="3906"/>
    <cellStyle name="Normal 101 28 7" xfId="3907"/>
    <cellStyle name="Normal 101 28 8" xfId="3908"/>
    <cellStyle name="Normal 101 28 9" xfId="3909"/>
    <cellStyle name="Normal 101 28_Tabla M" xfId="3910"/>
    <cellStyle name="Normal 101 29" xfId="3911"/>
    <cellStyle name="Normal 101 29 10" xfId="3912"/>
    <cellStyle name="Normal 101 29 2" xfId="3913"/>
    <cellStyle name="Normal 101 29 3" xfId="3914"/>
    <cellStyle name="Normal 101 29 4" xfId="3915"/>
    <cellStyle name="Normal 101 29 5" xfId="3916"/>
    <cellStyle name="Normal 101 29 6" xfId="3917"/>
    <cellStyle name="Normal 101 29 7" xfId="3918"/>
    <cellStyle name="Normal 101 29 8" xfId="3919"/>
    <cellStyle name="Normal 101 29 9" xfId="3920"/>
    <cellStyle name="Normal 101 29_Tabla M" xfId="3921"/>
    <cellStyle name="Normal 101 3" xfId="3922"/>
    <cellStyle name="Normal 101 3 10" xfId="3923"/>
    <cellStyle name="Normal 101 3 2" xfId="3924"/>
    <cellStyle name="Normal 101 3 3" xfId="3925"/>
    <cellStyle name="Normal 101 3 4" xfId="3926"/>
    <cellStyle name="Normal 101 3 5" xfId="3927"/>
    <cellStyle name="Normal 101 3 6" xfId="3928"/>
    <cellStyle name="Normal 101 3 7" xfId="3929"/>
    <cellStyle name="Normal 101 3 8" xfId="3930"/>
    <cellStyle name="Normal 101 3 9" xfId="3931"/>
    <cellStyle name="Normal 101 3_Tabla M" xfId="3932"/>
    <cellStyle name="Normal 101 4" xfId="3933"/>
    <cellStyle name="Normal 101 4 10" xfId="3934"/>
    <cellStyle name="Normal 101 4 2" xfId="3935"/>
    <cellStyle name="Normal 101 4 3" xfId="3936"/>
    <cellStyle name="Normal 101 4 4" xfId="3937"/>
    <cellStyle name="Normal 101 4 5" xfId="3938"/>
    <cellStyle name="Normal 101 4 6" xfId="3939"/>
    <cellStyle name="Normal 101 4 7" xfId="3940"/>
    <cellStyle name="Normal 101 4 8" xfId="3941"/>
    <cellStyle name="Normal 101 4 9" xfId="3942"/>
    <cellStyle name="Normal 101 4_Tabla M" xfId="3943"/>
    <cellStyle name="Normal 101 5" xfId="3944"/>
    <cellStyle name="Normal 101 5 10" xfId="3945"/>
    <cellStyle name="Normal 101 5 2" xfId="3946"/>
    <cellStyle name="Normal 101 5 3" xfId="3947"/>
    <cellStyle name="Normal 101 5 4" xfId="3948"/>
    <cellStyle name="Normal 101 5 5" xfId="3949"/>
    <cellStyle name="Normal 101 5 6" xfId="3950"/>
    <cellStyle name="Normal 101 5 7" xfId="3951"/>
    <cellStyle name="Normal 101 5 8" xfId="3952"/>
    <cellStyle name="Normal 101 5 9" xfId="3953"/>
    <cellStyle name="Normal 101 5_Tabla M" xfId="3954"/>
    <cellStyle name="Normal 101 6" xfId="3955"/>
    <cellStyle name="Normal 101 6 10" xfId="3956"/>
    <cellStyle name="Normal 101 6 2" xfId="3957"/>
    <cellStyle name="Normal 101 6 3" xfId="3958"/>
    <cellStyle name="Normal 101 6 4" xfId="3959"/>
    <cellStyle name="Normal 101 6 5" xfId="3960"/>
    <cellStyle name="Normal 101 6 6" xfId="3961"/>
    <cellStyle name="Normal 101 6 7" xfId="3962"/>
    <cellStyle name="Normal 101 6 8" xfId="3963"/>
    <cellStyle name="Normal 101 6 9" xfId="3964"/>
    <cellStyle name="Normal 101 6_Tabla M" xfId="3965"/>
    <cellStyle name="Normal 101 7" xfId="3966"/>
    <cellStyle name="Normal 101 7 10" xfId="3967"/>
    <cellStyle name="Normal 101 7 2" xfId="3968"/>
    <cellStyle name="Normal 101 7 3" xfId="3969"/>
    <cellStyle name="Normal 101 7 4" xfId="3970"/>
    <cellStyle name="Normal 101 7 5" xfId="3971"/>
    <cellStyle name="Normal 101 7 6" xfId="3972"/>
    <cellStyle name="Normal 101 7 7" xfId="3973"/>
    <cellStyle name="Normal 101 7 8" xfId="3974"/>
    <cellStyle name="Normal 101 7 9" xfId="3975"/>
    <cellStyle name="Normal 101 7_Tabla M" xfId="3976"/>
    <cellStyle name="Normal 101 8" xfId="3977"/>
    <cellStyle name="Normal 101 8 10" xfId="3978"/>
    <cellStyle name="Normal 101 8 2" xfId="3979"/>
    <cellStyle name="Normal 101 8 3" xfId="3980"/>
    <cellStyle name="Normal 101 8 4" xfId="3981"/>
    <cellStyle name="Normal 101 8 5" xfId="3982"/>
    <cellStyle name="Normal 101 8 6" xfId="3983"/>
    <cellStyle name="Normal 101 8 7" xfId="3984"/>
    <cellStyle name="Normal 101 8 8" xfId="3985"/>
    <cellStyle name="Normal 101 8 9" xfId="3986"/>
    <cellStyle name="Normal 101 8_Tabla M" xfId="3987"/>
    <cellStyle name="Normal 101 9" xfId="3988"/>
    <cellStyle name="Normal 101 9 10" xfId="3989"/>
    <cellStyle name="Normal 101 9 2" xfId="3990"/>
    <cellStyle name="Normal 101 9 3" xfId="3991"/>
    <cellStyle name="Normal 101 9 4" xfId="3992"/>
    <cellStyle name="Normal 101 9 5" xfId="3993"/>
    <cellStyle name="Normal 101 9 6" xfId="3994"/>
    <cellStyle name="Normal 101 9 7" xfId="3995"/>
    <cellStyle name="Normal 101 9 8" xfId="3996"/>
    <cellStyle name="Normal 101 9 9" xfId="3997"/>
    <cellStyle name="Normal 101 9_Tabla M" xfId="3998"/>
    <cellStyle name="Normal 102" xfId="3999"/>
    <cellStyle name="Normal 102 10" xfId="4000"/>
    <cellStyle name="Normal 102 10 10" xfId="4001"/>
    <cellStyle name="Normal 102 10 2" xfId="4002"/>
    <cellStyle name="Normal 102 10 3" xfId="4003"/>
    <cellStyle name="Normal 102 10 4" xfId="4004"/>
    <cellStyle name="Normal 102 10 5" xfId="4005"/>
    <cellStyle name="Normal 102 10 6" xfId="4006"/>
    <cellStyle name="Normal 102 10 7" xfId="4007"/>
    <cellStyle name="Normal 102 10 8" xfId="4008"/>
    <cellStyle name="Normal 102 10 9" xfId="4009"/>
    <cellStyle name="Normal 102 10_Tabla M" xfId="4010"/>
    <cellStyle name="Normal 102 11" xfId="4011"/>
    <cellStyle name="Normal 102 11 10" xfId="4012"/>
    <cellStyle name="Normal 102 11 2" xfId="4013"/>
    <cellStyle name="Normal 102 11 3" xfId="4014"/>
    <cellStyle name="Normal 102 11 4" xfId="4015"/>
    <cellStyle name="Normal 102 11 5" xfId="4016"/>
    <cellStyle name="Normal 102 11 6" xfId="4017"/>
    <cellStyle name="Normal 102 11 7" xfId="4018"/>
    <cellStyle name="Normal 102 11 8" xfId="4019"/>
    <cellStyle name="Normal 102 11 9" xfId="4020"/>
    <cellStyle name="Normal 102 11_Tabla M" xfId="4021"/>
    <cellStyle name="Normal 102 12" xfId="4022"/>
    <cellStyle name="Normal 102 12 10" xfId="4023"/>
    <cellStyle name="Normal 102 12 2" xfId="4024"/>
    <cellStyle name="Normal 102 12 3" xfId="4025"/>
    <cellStyle name="Normal 102 12 4" xfId="4026"/>
    <cellStyle name="Normal 102 12 5" xfId="4027"/>
    <cellStyle name="Normal 102 12 6" xfId="4028"/>
    <cellStyle name="Normal 102 12 7" xfId="4029"/>
    <cellStyle name="Normal 102 12 8" xfId="4030"/>
    <cellStyle name="Normal 102 12 9" xfId="4031"/>
    <cellStyle name="Normal 102 12_Tabla M" xfId="4032"/>
    <cellStyle name="Normal 102 13" xfId="4033"/>
    <cellStyle name="Normal 102 13 10" xfId="4034"/>
    <cellStyle name="Normal 102 13 2" xfId="4035"/>
    <cellStyle name="Normal 102 13 3" xfId="4036"/>
    <cellStyle name="Normal 102 13 4" xfId="4037"/>
    <cellStyle name="Normal 102 13 5" xfId="4038"/>
    <cellStyle name="Normal 102 13 6" xfId="4039"/>
    <cellStyle name="Normal 102 13 7" xfId="4040"/>
    <cellStyle name="Normal 102 13 8" xfId="4041"/>
    <cellStyle name="Normal 102 13 9" xfId="4042"/>
    <cellStyle name="Normal 102 13_Tabla M" xfId="4043"/>
    <cellStyle name="Normal 102 14" xfId="4044"/>
    <cellStyle name="Normal 102 14 10" xfId="4045"/>
    <cellStyle name="Normal 102 14 2" xfId="4046"/>
    <cellStyle name="Normal 102 14 3" xfId="4047"/>
    <cellStyle name="Normal 102 14 4" xfId="4048"/>
    <cellStyle name="Normal 102 14 5" xfId="4049"/>
    <cellStyle name="Normal 102 14 6" xfId="4050"/>
    <cellStyle name="Normal 102 14 7" xfId="4051"/>
    <cellStyle name="Normal 102 14 8" xfId="4052"/>
    <cellStyle name="Normal 102 14 9" xfId="4053"/>
    <cellStyle name="Normal 102 14_Tabla M" xfId="4054"/>
    <cellStyle name="Normal 102 15" xfId="4055"/>
    <cellStyle name="Normal 102 15 10" xfId="4056"/>
    <cellStyle name="Normal 102 15 2" xfId="4057"/>
    <cellStyle name="Normal 102 15 3" xfId="4058"/>
    <cellStyle name="Normal 102 15 4" xfId="4059"/>
    <cellStyle name="Normal 102 15 5" xfId="4060"/>
    <cellStyle name="Normal 102 15 6" xfId="4061"/>
    <cellStyle name="Normal 102 15 7" xfId="4062"/>
    <cellStyle name="Normal 102 15 8" xfId="4063"/>
    <cellStyle name="Normal 102 15 9" xfId="4064"/>
    <cellStyle name="Normal 102 15_Tabla M" xfId="4065"/>
    <cellStyle name="Normal 102 16" xfId="4066"/>
    <cellStyle name="Normal 102 16 10" xfId="4067"/>
    <cellStyle name="Normal 102 16 2" xfId="4068"/>
    <cellStyle name="Normal 102 16 3" xfId="4069"/>
    <cellStyle name="Normal 102 16 4" xfId="4070"/>
    <cellStyle name="Normal 102 16 5" xfId="4071"/>
    <cellStyle name="Normal 102 16 6" xfId="4072"/>
    <cellStyle name="Normal 102 16 7" xfId="4073"/>
    <cellStyle name="Normal 102 16 8" xfId="4074"/>
    <cellStyle name="Normal 102 16 9" xfId="4075"/>
    <cellStyle name="Normal 102 16_Tabla M" xfId="4076"/>
    <cellStyle name="Normal 102 17" xfId="4077"/>
    <cellStyle name="Normal 102 17 10" xfId="4078"/>
    <cellStyle name="Normal 102 17 2" xfId="4079"/>
    <cellStyle name="Normal 102 17 3" xfId="4080"/>
    <cellStyle name="Normal 102 17 4" xfId="4081"/>
    <cellStyle name="Normal 102 17 5" xfId="4082"/>
    <cellStyle name="Normal 102 17 6" xfId="4083"/>
    <cellStyle name="Normal 102 17 7" xfId="4084"/>
    <cellStyle name="Normal 102 17 8" xfId="4085"/>
    <cellStyle name="Normal 102 17 9" xfId="4086"/>
    <cellStyle name="Normal 102 17_Tabla M" xfId="4087"/>
    <cellStyle name="Normal 102 18" xfId="4088"/>
    <cellStyle name="Normal 102 18 10" xfId="4089"/>
    <cellStyle name="Normal 102 18 2" xfId="4090"/>
    <cellStyle name="Normal 102 18 3" xfId="4091"/>
    <cellStyle name="Normal 102 18 4" xfId="4092"/>
    <cellStyle name="Normal 102 18 5" xfId="4093"/>
    <cellStyle name="Normal 102 18 6" xfId="4094"/>
    <cellStyle name="Normal 102 18 7" xfId="4095"/>
    <cellStyle name="Normal 102 18 8" xfId="4096"/>
    <cellStyle name="Normal 102 18 9" xfId="4097"/>
    <cellStyle name="Normal 102 18_Tabla M" xfId="4098"/>
    <cellStyle name="Normal 102 19" xfId="4099"/>
    <cellStyle name="Normal 102 19 10" xfId="4100"/>
    <cellStyle name="Normal 102 19 2" xfId="4101"/>
    <cellStyle name="Normal 102 19 3" xfId="4102"/>
    <cellStyle name="Normal 102 19 4" xfId="4103"/>
    <cellStyle name="Normal 102 19 5" xfId="4104"/>
    <cellStyle name="Normal 102 19 6" xfId="4105"/>
    <cellStyle name="Normal 102 19 7" xfId="4106"/>
    <cellStyle name="Normal 102 19 8" xfId="4107"/>
    <cellStyle name="Normal 102 19 9" xfId="4108"/>
    <cellStyle name="Normal 102 19_Tabla M" xfId="4109"/>
    <cellStyle name="Normal 102 2" xfId="4110"/>
    <cellStyle name="Normal 102 2 10" xfId="4111"/>
    <cellStyle name="Normal 102 2 2" xfId="4112"/>
    <cellStyle name="Normal 102 2 3" xfId="4113"/>
    <cellStyle name="Normal 102 2 4" xfId="4114"/>
    <cellStyle name="Normal 102 2 5" xfId="4115"/>
    <cellStyle name="Normal 102 2 6" xfId="4116"/>
    <cellStyle name="Normal 102 2 7" xfId="4117"/>
    <cellStyle name="Normal 102 2 8" xfId="4118"/>
    <cellStyle name="Normal 102 2 9" xfId="4119"/>
    <cellStyle name="Normal 102 2_Tabla M" xfId="4120"/>
    <cellStyle name="Normal 102 20" xfId="4121"/>
    <cellStyle name="Normal 102 20 10" xfId="4122"/>
    <cellStyle name="Normal 102 20 2" xfId="4123"/>
    <cellStyle name="Normal 102 20 3" xfId="4124"/>
    <cellStyle name="Normal 102 20 4" xfId="4125"/>
    <cellStyle name="Normal 102 20 5" xfId="4126"/>
    <cellStyle name="Normal 102 20 6" xfId="4127"/>
    <cellStyle name="Normal 102 20 7" xfId="4128"/>
    <cellStyle name="Normal 102 20 8" xfId="4129"/>
    <cellStyle name="Normal 102 20 9" xfId="4130"/>
    <cellStyle name="Normal 102 20_Tabla M" xfId="4131"/>
    <cellStyle name="Normal 102 21" xfId="4132"/>
    <cellStyle name="Normal 102 21 10" xfId="4133"/>
    <cellStyle name="Normal 102 21 2" xfId="4134"/>
    <cellStyle name="Normal 102 21 3" xfId="4135"/>
    <cellStyle name="Normal 102 21 4" xfId="4136"/>
    <cellStyle name="Normal 102 21 5" xfId="4137"/>
    <cellStyle name="Normal 102 21 6" xfId="4138"/>
    <cellStyle name="Normal 102 21 7" xfId="4139"/>
    <cellStyle name="Normal 102 21 8" xfId="4140"/>
    <cellStyle name="Normal 102 21 9" xfId="4141"/>
    <cellStyle name="Normal 102 21_Tabla M" xfId="4142"/>
    <cellStyle name="Normal 102 22" xfId="4143"/>
    <cellStyle name="Normal 102 22 10" xfId="4144"/>
    <cellStyle name="Normal 102 22 2" xfId="4145"/>
    <cellStyle name="Normal 102 22 3" xfId="4146"/>
    <cellStyle name="Normal 102 22 4" xfId="4147"/>
    <cellStyle name="Normal 102 22 5" xfId="4148"/>
    <cellStyle name="Normal 102 22 6" xfId="4149"/>
    <cellStyle name="Normal 102 22 7" xfId="4150"/>
    <cellStyle name="Normal 102 22 8" xfId="4151"/>
    <cellStyle name="Normal 102 22 9" xfId="4152"/>
    <cellStyle name="Normal 102 22_Tabla M" xfId="4153"/>
    <cellStyle name="Normal 102 23" xfId="4154"/>
    <cellStyle name="Normal 102 23 10" xfId="4155"/>
    <cellStyle name="Normal 102 23 2" xfId="4156"/>
    <cellStyle name="Normal 102 23 3" xfId="4157"/>
    <cellStyle name="Normal 102 23 4" xfId="4158"/>
    <cellStyle name="Normal 102 23 5" xfId="4159"/>
    <cellStyle name="Normal 102 23 6" xfId="4160"/>
    <cellStyle name="Normal 102 23 7" xfId="4161"/>
    <cellStyle name="Normal 102 23 8" xfId="4162"/>
    <cellStyle name="Normal 102 23 9" xfId="4163"/>
    <cellStyle name="Normal 102 23_Tabla M" xfId="4164"/>
    <cellStyle name="Normal 102 24" xfId="4165"/>
    <cellStyle name="Normal 102 24 10" xfId="4166"/>
    <cellStyle name="Normal 102 24 2" xfId="4167"/>
    <cellStyle name="Normal 102 24 3" xfId="4168"/>
    <cellStyle name="Normal 102 24 4" xfId="4169"/>
    <cellStyle name="Normal 102 24 5" xfId="4170"/>
    <cellStyle name="Normal 102 24 6" xfId="4171"/>
    <cellStyle name="Normal 102 24 7" xfId="4172"/>
    <cellStyle name="Normal 102 24 8" xfId="4173"/>
    <cellStyle name="Normal 102 24 9" xfId="4174"/>
    <cellStyle name="Normal 102 24_Tabla M" xfId="4175"/>
    <cellStyle name="Normal 102 25" xfId="4176"/>
    <cellStyle name="Normal 102 25 10" xfId="4177"/>
    <cellStyle name="Normal 102 25 2" xfId="4178"/>
    <cellStyle name="Normal 102 25 3" xfId="4179"/>
    <cellStyle name="Normal 102 25 4" xfId="4180"/>
    <cellStyle name="Normal 102 25 5" xfId="4181"/>
    <cellStyle name="Normal 102 25 6" xfId="4182"/>
    <cellStyle name="Normal 102 25 7" xfId="4183"/>
    <cellStyle name="Normal 102 25 8" xfId="4184"/>
    <cellStyle name="Normal 102 25 9" xfId="4185"/>
    <cellStyle name="Normal 102 25_Tabla M" xfId="4186"/>
    <cellStyle name="Normal 102 26" xfId="4187"/>
    <cellStyle name="Normal 102 26 10" xfId="4188"/>
    <cellStyle name="Normal 102 26 2" xfId="4189"/>
    <cellStyle name="Normal 102 26 3" xfId="4190"/>
    <cellStyle name="Normal 102 26 4" xfId="4191"/>
    <cellStyle name="Normal 102 26 5" xfId="4192"/>
    <cellStyle name="Normal 102 26 6" xfId="4193"/>
    <cellStyle name="Normal 102 26 7" xfId="4194"/>
    <cellStyle name="Normal 102 26 8" xfId="4195"/>
    <cellStyle name="Normal 102 26 9" xfId="4196"/>
    <cellStyle name="Normal 102 26_Tabla M" xfId="4197"/>
    <cellStyle name="Normal 102 27" xfId="4198"/>
    <cellStyle name="Normal 102 27 10" xfId="4199"/>
    <cellStyle name="Normal 102 27 2" xfId="4200"/>
    <cellStyle name="Normal 102 27 3" xfId="4201"/>
    <cellStyle name="Normal 102 27 4" xfId="4202"/>
    <cellStyle name="Normal 102 27 5" xfId="4203"/>
    <cellStyle name="Normal 102 27 6" xfId="4204"/>
    <cellStyle name="Normal 102 27 7" xfId="4205"/>
    <cellStyle name="Normal 102 27 8" xfId="4206"/>
    <cellStyle name="Normal 102 27 9" xfId="4207"/>
    <cellStyle name="Normal 102 27_Tabla M" xfId="4208"/>
    <cellStyle name="Normal 102 3" xfId="4209"/>
    <cellStyle name="Normal 102 3 10" xfId="4210"/>
    <cellStyle name="Normal 102 3 2" xfId="4211"/>
    <cellStyle name="Normal 102 3 3" xfId="4212"/>
    <cellStyle name="Normal 102 3 4" xfId="4213"/>
    <cellStyle name="Normal 102 3 5" xfId="4214"/>
    <cellStyle name="Normal 102 3 6" xfId="4215"/>
    <cellStyle name="Normal 102 3 7" xfId="4216"/>
    <cellStyle name="Normal 102 3 8" xfId="4217"/>
    <cellStyle name="Normal 102 3 9" xfId="4218"/>
    <cellStyle name="Normal 102 3_Tabla M" xfId="4219"/>
    <cellStyle name="Normal 102 4" xfId="4220"/>
    <cellStyle name="Normal 102 4 10" xfId="4221"/>
    <cellStyle name="Normal 102 4 2" xfId="4222"/>
    <cellStyle name="Normal 102 4 3" xfId="4223"/>
    <cellStyle name="Normal 102 4 4" xfId="4224"/>
    <cellStyle name="Normal 102 4 5" xfId="4225"/>
    <cellStyle name="Normal 102 4 6" xfId="4226"/>
    <cellStyle name="Normal 102 4 7" xfId="4227"/>
    <cellStyle name="Normal 102 4 8" xfId="4228"/>
    <cellStyle name="Normal 102 4 9" xfId="4229"/>
    <cellStyle name="Normal 102 4_Tabla M" xfId="4230"/>
    <cellStyle name="Normal 102 5" xfId="4231"/>
    <cellStyle name="Normal 102 5 10" xfId="4232"/>
    <cellStyle name="Normal 102 5 2" xfId="4233"/>
    <cellStyle name="Normal 102 5 3" xfId="4234"/>
    <cellStyle name="Normal 102 5 4" xfId="4235"/>
    <cellStyle name="Normal 102 5 5" xfId="4236"/>
    <cellStyle name="Normal 102 5 6" xfId="4237"/>
    <cellStyle name="Normal 102 5 7" xfId="4238"/>
    <cellStyle name="Normal 102 5 8" xfId="4239"/>
    <cellStyle name="Normal 102 5 9" xfId="4240"/>
    <cellStyle name="Normal 102 5_Tabla M" xfId="4241"/>
    <cellStyle name="Normal 102 6" xfId="4242"/>
    <cellStyle name="Normal 102 6 10" xfId="4243"/>
    <cellStyle name="Normal 102 6 2" xfId="4244"/>
    <cellStyle name="Normal 102 6 3" xfId="4245"/>
    <cellStyle name="Normal 102 6 4" xfId="4246"/>
    <cellStyle name="Normal 102 6 5" xfId="4247"/>
    <cellStyle name="Normal 102 6 6" xfId="4248"/>
    <cellStyle name="Normal 102 6 7" xfId="4249"/>
    <cellStyle name="Normal 102 6 8" xfId="4250"/>
    <cellStyle name="Normal 102 6 9" xfId="4251"/>
    <cellStyle name="Normal 102 6_Tabla M" xfId="4252"/>
    <cellStyle name="Normal 102 7" xfId="4253"/>
    <cellStyle name="Normal 102 7 10" xfId="4254"/>
    <cellStyle name="Normal 102 7 2" xfId="4255"/>
    <cellStyle name="Normal 102 7 3" xfId="4256"/>
    <cellStyle name="Normal 102 7 4" xfId="4257"/>
    <cellStyle name="Normal 102 7 5" xfId="4258"/>
    <cellStyle name="Normal 102 7 6" xfId="4259"/>
    <cellStyle name="Normal 102 7 7" xfId="4260"/>
    <cellStyle name="Normal 102 7 8" xfId="4261"/>
    <cellStyle name="Normal 102 7 9" xfId="4262"/>
    <cellStyle name="Normal 102 7_Tabla M" xfId="4263"/>
    <cellStyle name="Normal 102 8" xfId="4264"/>
    <cellStyle name="Normal 102 8 10" xfId="4265"/>
    <cellStyle name="Normal 102 8 2" xfId="4266"/>
    <cellStyle name="Normal 102 8 3" xfId="4267"/>
    <cellStyle name="Normal 102 8 4" xfId="4268"/>
    <cellStyle name="Normal 102 8 5" xfId="4269"/>
    <cellStyle name="Normal 102 8 6" xfId="4270"/>
    <cellStyle name="Normal 102 8 7" xfId="4271"/>
    <cellStyle name="Normal 102 8 8" xfId="4272"/>
    <cellStyle name="Normal 102 8 9" xfId="4273"/>
    <cellStyle name="Normal 102 8_Tabla M" xfId="4274"/>
    <cellStyle name="Normal 102 9" xfId="4275"/>
    <cellStyle name="Normal 102 9 10" xfId="4276"/>
    <cellStyle name="Normal 102 9 2" xfId="4277"/>
    <cellStyle name="Normal 102 9 3" xfId="4278"/>
    <cellStyle name="Normal 102 9 4" xfId="4279"/>
    <cellStyle name="Normal 102 9 5" xfId="4280"/>
    <cellStyle name="Normal 102 9 6" xfId="4281"/>
    <cellStyle name="Normal 102 9 7" xfId="4282"/>
    <cellStyle name="Normal 102 9 8" xfId="4283"/>
    <cellStyle name="Normal 102 9 9" xfId="4284"/>
    <cellStyle name="Normal 102 9_Tabla M" xfId="4285"/>
    <cellStyle name="Normal 103" xfId="4286"/>
    <cellStyle name="Normal 103 10" xfId="4287"/>
    <cellStyle name="Normal 103 10 10" xfId="4288"/>
    <cellStyle name="Normal 103 10 2" xfId="4289"/>
    <cellStyle name="Normal 103 10 3" xfId="4290"/>
    <cellStyle name="Normal 103 10 4" xfId="4291"/>
    <cellStyle name="Normal 103 10 5" xfId="4292"/>
    <cellStyle name="Normal 103 10 6" xfId="4293"/>
    <cellStyle name="Normal 103 10 7" xfId="4294"/>
    <cellStyle name="Normal 103 10 8" xfId="4295"/>
    <cellStyle name="Normal 103 10 9" xfId="4296"/>
    <cellStyle name="Normal 103 10_Tabla M" xfId="4297"/>
    <cellStyle name="Normal 103 11" xfId="4298"/>
    <cellStyle name="Normal 103 11 10" xfId="4299"/>
    <cellStyle name="Normal 103 11 2" xfId="4300"/>
    <cellStyle name="Normal 103 11 3" xfId="4301"/>
    <cellStyle name="Normal 103 11 4" xfId="4302"/>
    <cellStyle name="Normal 103 11 5" xfId="4303"/>
    <cellStyle name="Normal 103 11 6" xfId="4304"/>
    <cellStyle name="Normal 103 11 7" xfId="4305"/>
    <cellStyle name="Normal 103 11 8" xfId="4306"/>
    <cellStyle name="Normal 103 11 9" xfId="4307"/>
    <cellStyle name="Normal 103 11_Tabla M" xfId="4308"/>
    <cellStyle name="Normal 103 12" xfId="4309"/>
    <cellStyle name="Normal 103 12 10" xfId="4310"/>
    <cellStyle name="Normal 103 12 2" xfId="4311"/>
    <cellStyle name="Normal 103 12 3" xfId="4312"/>
    <cellStyle name="Normal 103 12 4" xfId="4313"/>
    <cellStyle name="Normal 103 12 5" xfId="4314"/>
    <cellStyle name="Normal 103 12 6" xfId="4315"/>
    <cellStyle name="Normal 103 12 7" xfId="4316"/>
    <cellStyle name="Normal 103 12 8" xfId="4317"/>
    <cellStyle name="Normal 103 12 9" xfId="4318"/>
    <cellStyle name="Normal 103 12_Tabla M" xfId="4319"/>
    <cellStyle name="Normal 103 13" xfId="4320"/>
    <cellStyle name="Normal 103 13 10" xfId="4321"/>
    <cellStyle name="Normal 103 13 2" xfId="4322"/>
    <cellStyle name="Normal 103 13 3" xfId="4323"/>
    <cellStyle name="Normal 103 13 4" xfId="4324"/>
    <cellStyle name="Normal 103 13 5" xfId="4325"/>
    <cellStyle name="Normal 103 13 6" xfId="4326"/>
    <cellStyle name="Normal 103 13 7" xfId="4327"/>
    <cellStyle name="Normal 103 13 8" xfId="4328"/>
    <cellStyle name="Normal 103 13 9" xfId="4329"/>
    <cellStyle name="Normal 103 13_Tabla M" xfId="4330"/>
    <cellStyle name="Normal 103 14" xfId="4331"/>
    <cellStyle name="Normal 103 14 10" xfId="4332"/>
    <cellStyle name="Normal 103 14 2" xfId="4333"/>
    <cellStyle name="Normal 103 14 3" xfId="4334"/>
    <cellStyle name="Normal 103 14 4" xfId="4335"/>
    <cellStyle name="Normal 103 14 5" xfId="4336"/>
    <cellStyle name="Normal 103 14 6" xfId="4337"/>
    <cellStyle name="Normal 103 14 7" xfId="4338"/>
    <cellStyle name="Normal 103 14 8" xfId="4339"/>
    <cellStyle name="Normal 103 14 9" xfId="4340"/>
    <cellStyle name="Normal 103 14_Tabla M" xfId="4341"/>
    <cellStyle name="Normal 103 15" xfId="4342"/>
    <cellStyle name="Normal 103 15 10" xfId="4343"/>
    <cellStyle name="Normal 103 15 2" xfId="4344"/>
    <cellStyle name="Normal 103 15 3" xfId="4345"/>
    <cellStyle name="Normal 103 15 4" xfId="4346"/>
    <cellStyle name="Normal 103 15 5" xfId="4347"/>
    <cellStyle name="Normal 103 15 6" xfId="4348"/>
    <cellStyle name="Normal 103 15 7" xfId="4349"/>
    <cellStyle name="Normal 103 15 8" xfId="4350"/>
    <cellStyle name="Normal 103 15 9" xfId="4351"/>
    <cellStyle name="Normal 103 15_Tabla M" xfId="4352"/>
    <cellStyle name="Normal 103 16" xfId="4353"/>
    <cellStyle name="Normal 103 16 10" xfId="4354"/>
    <cellStyle name="Normal 103 16 2" xfId="4355"/>
    <cellStyle name="Normal 103 16 3" xfId="4356"/>
    <cellStyle name="Normal 103 16 4" xfId="4357"/>
    <cellStyle name="Normal 103 16 5" xfId="4358"/>
    <cellStyle name="Normal 103 16 6" xfId="4359"/>
    <cellStyle name="Normal 103 16 7" xfId="4360"/>
    <cellStyle name="Normal 103 16 8" xfId="4361"/>
    <cellStyle name="Normal 103 16 9" xfId="4362"/>
    <cellStyle name="Normal 103 16_Tabla M" xfId="4363"/>
    <cellStyle name="Normal 103 17" xfId="4364"/>
    <cellStyle name="Normal 103 17 10" xfId="4365"/>
    <cellStyle name="Normal 103 17 2" xfId="4366"/>
    <cellStyle name="Normal 103 17 3" xfId="4367"/>
    <cellStyle name="Normal 103 17 4" xfId="4368"/>
    <cellStyle name="Normal 103 17 5" xfId="4369"/>
    <cellStyle name="Normal 103 17 6" xfId="4370"/>
    <cellStyle name="Normal 103 17 7" xfId="4371"/>
    <cellStyle name="Normal 103 17 8" xfId="4372"/>
    <cellStyle name="Normal 103 17 9" xfId="4373"/>
    <cellStyle name="Normal 103 17_Tabla M" xfId="4374"/>
    <cellStyle name="Normal 103 18" xfId="4375"/>
    <cellStyle name="Normal 103 18 10" xfId="4376"/>
    <cellStyle name="Normal 103 18 2" xfId="4377"/>
    <cellStyle name="Normal 103 18 3" xfId="4378"/>
    <cellStyle name="Normal 103 18 4" xfId="4379"/>
    <cellStyle name="Normal 103 18 5" xfId="4380"/>
    <cellStyle name="Normal 103 18 6" xfId="4381"/>
    <cellStyle name="Normal 103 18 7" xfId="4382"/>
    <cellStyle name="Normal 103 18 8" xfId="4383"/>
    <cellStyle name="Normal 103 18 9" xfId="4384"/>
    <cellStyle name="Normal 103 18_Tabla M" xfId="4385"/>
    <cellStyle name="Normal 103 19" xfId="4386"/>
    <cellStyle name="Normal 103 19 10" xfId="4387"/>
    <cellStyle name="Normal 103 19 2" xfId="4388"/>
    <cellStyle name="Normal 103 19 3" xfId="4389"/>
    <cellStyle name="Normal 103 19 4" xfId="4390"/>
    <cellStyle name="Normal 103 19 5" xfId="4391"/>
    <cellStyle name="Normal 103 19 6" xfId="4392"/>
    <cellStyle name="Normal 103 19 7" xfId="4393"/>
    <cellStyle name="Normal 103 19 8" xfId="4394"/>
    <cellStyle name="Normal 103 19 9" xfId="4395"/>
    <cellStyle name="Normal 103 19_Tabla M" xfId="4396"/>
    <cellStyle name="Normal 103 2" xfId="4397"/>
    <cellStyle name="Normal 103 2 10" xfId="4398"/>
    <cellStyle name="Normal 103 2 2" xfId="4399"/>
    <cellStyle name="Normal 103 2 3" xfId="4400"/>
    <cellStyle name="Normal 103 2 4" xfId="4401"/>
    <cellStyle name="Normal 103 2 5" xfId="4402"/>
    <cellStyle name="Normal 103 2 6" xfId="4403"/>
    <cellStyle name="Normal 103 2 7" xfId="4404"/>
    <cellStyle name="Normal 103 2 8" xfId="4405"/>
    <cellStyle name="Normal 103 2 9" xfId="4406"/>
    <cellStyle name="Normal 103 2_Tabla M" xfId="4407"/>
    <cellStyle name="Normal 103 20" xfId="4408"/>
    <cellStyle name="Normal 103 20 10" xfId="4409"/>
    <cellStyle name="Normal 103 20 2" xfId="4410"/>
    <cellStyle name="Normal 103 20 3" xfId="4411"/>
    <cellStyle name="Normal 103 20 4" xfId="4412"/>
    <cellStyle name="Normal 103 20 5" xfId="4413"/>
    <cellStyle name="Normal 103 20 6" xfId="4414"/>
    <cellStyle name="Normal 103 20 7" xfId="4415"/>
    <cellStyle name="Normal 103 20 8" xfId="4416"/>
    <cellStyle name="Normal 103 20 9" xfId="4417"/>
    <cellStyle name="Normal 103 20_Tabla M" xfId="4418"/>
    <cellStyle name="Normal 103 21" xfId="4419"/>
    <cellStyle name="Normal 103 21 10" xfId="4420"/>
    <cellStyle name="Normal 103 21 2" xfId="4421"/>
    <cellStyle name="Normal 103 21 3" xfId="4422"/>
    <cellStyle name="Normal 103 21 4" xfId="4423"/>
    <cellStyle name="Normal 103 21 5" xfId="4424"/>
    <cellStyle name="Normal 103 21 6" xfId="4425"/>
    <cellStyle name="Normal 103 21 7" xfId="4426"/>
    <cellStyle name="Normal 103 21 8" xfId="4427"/>
    <cellStyle name="Normal 103 21 9" xfId="4428"/>
    <cellStyle name="Normal 103 21_Tabla M" xfId="4429"/>
    <cellStyle name="Normal 103 22" xfId="4430"/>
    <cellStyle name="Normal 103 22 10" xfId="4431"/>
    <cellStyle name="Normal 103 22 2" xfId="4432"/>
    <cellStyle name="Normal 103 22 3" xfId="4433"/>
    <cellStyle name="Normal 103 22 4" xfId="4434"/>
    <cellStyle name="Normal 103 22 5" xfId="4435"/>
    <cellStyle name="Normal 103 22 6" xfId="4436"/>
    <cellStyle name="Normal 103 22 7" xfId="4437"/>
    <cellStyle name="Normal 103 22 8" xfId="4438"/>
    <cellStyle name="Normal 103 22 9" xfId="4439"/>
    <cellStyle name="Normal 103 22_Tabla M" xfId="4440"/>
    <cellStyle name="Normal 103 23" xfId="4441"/>
    <cellStyle name="Normal 103 23 10" xfId="4442"/>
    <cellStyle name="Normal 103 23 2" xfId="4443"/>
    <cellStyle name="Normal 103 23 3" xfId="4444"/>
    <cellStyle name="Normal 103 23 4" xfId="4445"/>
    <cellStyle name="Normal 103 23 5" xfId="4446"/>
    <cellStyle name="Normal 103 23 6" xfId="4447"/>
    <cellStyle name="Normal 103 23 7" xfId="4448"/>
    <cellStyle name="Normal 103 23 8" xfId="4449"/>
    <cellStyle name="Normal 103 23 9" xfId="4450"/>
    <cellStyle name="Normal 103 23_Tabla M" xfId="4451"/>
    <cellStyle name="Normal 103 24" xfId="4452"/>
    <cellStyle name="Normal 103 24 10" xfId="4453"/>
    <cellStyle name="Normal 103 24 2" xfId="4454"/>
    <cellStyle name="Normal 103 24 3" xfId="4455"/>
    <cellStyle name="Normal 103 24 4" xfId="4456"/>
    <cellStyle name="Normal 103 24 5" xfId="4457"/>
    <cellStyle name="Normal 103 24 6" xfId="4458"/>
    <cellStyle name="Normal 103 24 7" xfId="4459"/>
    <cellStyle name="Normal 103 24 8" xfId="4460"/>
    <cellStyle name="Normal 103 24 9" xfId="4461"/>
    <cellStyle name="Normal 103 24_Tabla M" xfId="4462"/>
    <cellStyle name="Normal 103 25" xfId="4463"/>
    <cellStyle name="Normal 103 25 10" xfId="4464"/>
    <cellStyle name="Normal 103 25 2" xfId="4465"/>
    <cellStyle name="Normal 103 25 3" xfId="4466"/>
    <cellStyle name="Normal 103 25 4" xfId="4467"/>
    <cellStyle name="Normal 103 25 5" xfId="4468"/>
    <cellStyle name="Normal 103 25 6" xfId="4469"/>
    <cellStyle name="Normal 103 25 7" xfId="4470"/>
    <cellStyle name="Normal 103 25 8" xfId="4471"/>
    <cellStyle name="Normal 103 25 9" xfId="4472"/>
    <cellStyle name="Normal 103 25_Tabla M" xfId="4473"/>
    <cellStyle name="Normal 103 26" xfId="4474"/>
    <cellStyle name="Normal 103 26 10" xfId="4475"/>
    <cellStyle name="Normal 103 26 2" xfId="4476"/>
    <cellStyle name="Normal 103 26 3" xfId="4477"/>
    <cellStyle name="Normal 103 26 4" xfId="4478"/>
    <cellStyle name="Normal 103 26 5" xfId="4479"/>
    <cellStyle name="Normal 103 26 6" xfId="4480"/>
    <cellStyle name="Normal 103 26 7" xfId="4481"/>
    <cellStyle name="Normal 103 26 8" xfId="4482"/>
    <cellStyle name="Normal 103 26 9" xfId="4483"/>
    <cellStyle name="Normal 103 26_Tabla M" xfId="4484"/>
    <cellStyle name="Normal 103 27" xfId="4485"/>
    <cellStyle name="Normal 103 27 10" xfId="4486"/>
    <cellStyle name="Normal 103 27 2" xfId="4487"/>
    <cellStyle name="Normal 103 27 3" xfId="4488"/>
    <cellStyle name="Normal 103 27 4" xfId="4489"/>
    <cellStyle name="Normal 103 27 5" xfId="4490"/>
    <cellStyle name="Normal 103 27 6" xfId="4491"/>
    <cellStyle name="Normal 103 27 7" xfId="4492"/>
    <cellStyle name="Normal 103 27 8" xfId="4493"/>
    <cellStyle name="Normal 103 27 9" xfId="4494"/>
    <cellStyle name="Normal 103 27_Tabla M" xfId="4495"/>
    <cellStyle name="Normal 103 3" xfId="4496"/>
    <cellStyle name="Normal 103 3 10" xfId="4497"/>
    <cellStyle name="Normal 103 3 2" xfId="4498"/>
    <cellStyle name="Normal 103 3 3" xfId="4499"/>
    <cellStyle name="Normal 103 3 4" xfId="4500"/>
    <cellStyle name="Normal 103 3 5" xfId="4501"/>
    <cellStyle name="Normal 103 3 6" xfId="4502"/>
    <cellStyle name="Normal 103 3 7" xfId="4503"/>
    <cellStyle name="Normal 103 3 8" xfId="4504"/>
    <cellStyle name="Normal 103 3 9" xfId="4505"/>
    <cellStyle name="Normal 103 3_Tabla M" xfId="4506"/>
    <cellStyle name="Normal 103 4" xfId="4507"/>
    <cellStyle name="Normal 103 4 10" xfId="4508"/>
    <cellStyle name="Normal 103 4 2" xfId="4509"/>
    <cellStyle name="Normal 103 4 3" xfId="4510"/>
    <cellStyle name="Normal 103 4 4" xfId="4511"/>
    <cellStyle name="Normal 103 4 5" xfId="4512"/>
    <cellStyle name="Normal 103 4 6" xfId="4513"/>
    <cellStyle name="Normal 103 4 7" xfId="4514"/>
    <cellStyle name="Normal 103 4 8" xfId="4515"/>
    <cellStyle name="Normal 103 4 9" xfId="4516"/>
    <cellStyle name="Normal 103 4_Tabla M" xfId="4517"/>
    <cellStyle name="Normal 103 5" xfId="4518"/>
    <cellStyle name="Normal 103 5 10" xfId="4519"/>
    <cellStyle name="Normal 103 5 2" xfId="4520"/>
    <cellStyle name="Normal 103 5 3" xfId="4521"/>
    <cellStyle name="Normal 103 5 4" xfId="4522"/>
    <cellStyle name="Normal 103 5 5" xfId="4523"/>
    <cellStyle name="Normal 103 5 6" xfId="4524"/>
    <cellStyle name="Normal 103 5 7" xfId="4525"/>
    <cellStyle name="Normal 103 5 8" xfId="4526"/>
    <cellStyle name="Normal 103 5 9" xfId="4527"/>
    <cellStyle name="Normal 103 5_Tabla M" xfId="4528"/>
    <cellStyle name="Normal 103 6" xfId="4529"/>
    <cellStyle name="Normal 103 6 10" xfId="4530"/>
    <cellStyle name="Normal 103 6 2" xfId="4531"/>
    <cellStyle name="Normal 103 6 3" xfId="4532"/>
    <cellStyle name="Normal 103 6 4" xfId="4533"/>
    <cellStyle name="Normal 103 6 5" xfId="4534"/>
    <cellStyle name="Normal 103 6 6" xfId="4535"/>
    <cellStyle name="Normal 103 6 7" xfId="4536"/>
    <cellStyle name="Normal 103 6 8" xfId="4537"/>
    <cellStyle name="Normal 103 6 9" xfId="4538"/>
    <cellStyle name="Normal 103 6_Tabla M" xfId="4539"/>
    <cellStyle name="Normal 103 7" xfId="4540"/>
    <cellStyle name="Normal 103 7 10" xfId="4541"/>
    <cellStyle name="Normal 103 7 2" xfId="4542"/>
    <cellStyle name="Normal 103 7 3" xfId="4543"/>
    <cellStyle name="Normal 103 7 4" xfId="4544"/>
    <cellStyle name="Normal 103 7 5" xfId="4545"/>
    <cellStyle name="Normal 103 7 6" xfId="4546"/>
    <cellStyle name="Normal 103 7 7" xfId="4547"/>
    <cellStyle name="Normal 103 7 8" xfId="4548"/>
    <cellStyle name="Normal 103 7 9" xfId="4549"/>
    <cellStyle name="Normal 103 7_Tabla M" xfId="4550"/>
    <cellStyle name="Normal 103 8" xfId="4551"/>
    <cellStyle name="Normal 103 8 10" xfId="4552"/>
    <cellStyle name="Normal 103 8 2" xfId="4553"/>
    <cellStyle name="Normal 103 8 3" xfId="4554"/>
    <cellStyle name="Normal 103 8 4" xfId="4555"/>
    <cellStyle name="Normal 103 8 5" xfId="4556"/>
    <cellStyle name="Normal 103 8 6" xfId="4557"/>
    <cellStyle name="Normal 103 8 7" xfId="4558"/>
    <cellStyle name="Normal 103 8 8" xfId="4559"/>
    <cellStyle name="Normal 103 8 9" xfId="4560"/>
    <cellStyle name="Normal 103 8_Tabla M" xfId="4561"/>
    <cellStyle name="Normal 103 9" xfId="4562"/>
    <cellStyle name="Normal 103 9 10" xfId="4563"/>
    <cellStyle name="Normal 103 9 2" xfId="4564"/>
    <cellStyle name="Normal 103 9 3" xfId="4565"/>
    <cellStyle name="Normal 103 9 4" xfId="4566"/>
    <cellStyle name="Normal 103 9 5" xfId="4567"/>
    <cellStyle name="Normal 103 9 6" xfId="4568"/>
    <cellStyle name="Normal 103 9 7" xfId="4569"/>
    <cellStyle name="Normal 103 9 8" xfId="4570"/>
    <cellStyle name="Normal 103 9 9" xfId="4571"/>
    <cellStyle name="Normal 103 9_Tabla M" xfId="4572"/>
    <cellStyle name="Normal 104" xfId="4573"/>
    <cellStyle name="Normal 104 10" xfId="4574"/>
    <cellStyle name="Normal 104 10 10" xfId="4575"/>
    <cellStyle name="Normal 104 10 2" xfId="4576"/>
    <cellStyle name="Normal 104 10 3" xfId="4577"/>
    <cellStyle name="Normal 104 10 4" xfId="4578"/>
    <cellStyle name="Normal 104 10 5" xfId="4579"/>
    <cellStyle name="Normal 104 10 6" xfId="4580"/>
    <cellStyle name="Normal 104 10 7" xfId="4581"/>
    <cellStyle name="Normal 104 10 8" xfId="4582"/>
    <cellStyle name="Normal 104 10 9" xfId="4583"/>
    <cellStyle name="Normal 104 10_Tabla M" xfId="4584"/>
    <cellStyle name="Normal 104 11" xfId="4585"/>
    <cellStyle name="Normal 104 11 10" xfId="4586"/>
    <cellStyle name="Normal 104 11 2" xfId="4587"/>
    <cellStyle name="Normal 104 11 3" xfId="4588"/>
    <cellStyle name="Normal 104 11 4" xfId="4589"/>
    <cellStyle name="Normal 104 11 5" xfId="4590"/>
    <cellStyle name="Normal 104 11 6" xfId="4591"/>
    <cellStyle name="Normal 104 11 7" xfId="4592"/>
    <cellStyle name="Normal 104 11 8" xfId="4593"/>
    <cellStyle name="Normal 104 11 9" xfId="4594"/>
    <cellStyle name="Normal 104 11_Tabla M" xfId="4595"/>
    <cellStyle name="Normal 104 12" xfId="4596"/>
    <cellStyle name="Normal 104 12 10" xfId="4597"/>
    <cellStyle name="Normal 104 12 2" xfId="4598"/>
    <cellStyle name="Normal 104 12 3" xfId="4599"/>
    <cellStyle name="Normal 104 12 4" xfId="4600"/>
    <cellStyle name="Normal 104 12 5" xfId="4601"/>
    <cellStyle name="Normal 104 12 6" xfId="4602"/>
    <cellStyle name="Normal 104 12 7" xfId="4603"/>
    <cellStyle name="Normal 104 12 8" xfId="4604"/>
    <cellStyle name="Normal 104 12 9" xfId="4605"/>
    <cellStyle name="Normal 104 12_Tabla M" xfId="4606"/>
    <cellStyle name="Normal 104 13" xfId="4607"/>
    <cellStyle name="Normal 104 13 10" xfId="4608"/>
    <cellStyle name="Normal 104 13 2" xfId="4609"/>
    <cellStyle name="Normal 104 13 3" xfId="4610"/>
    <cellStyle name="Normal 104 13 4" xfId="4611"/>
    <cellStyle name="Normal 104 13 5" xfId="4612"/>
    <cellStyle name="Normal 104 13 6" xfId="4613"/>
    <cellStyle name="Normal 104 13 7" xfId="4614"/>
    <cellStyle name="Normal 104 13 8" xfId="4615"/>
    <cellStyle name="Normal 104 13 9" xfId="4616"/>
    <cellStyle name="Normal 104 13_Tabla M" xfId="4617"/>
    <cellStyle name="Normal 104 2" xfId="4618"/>
    <cellStyle name="Normal 104 2 10" xfId="4619"/>
    <cellStyle name="Normal 104 2 2" xfId="4620"/>
    <cellStyle name="Normal 104 2 3" xfId="4621"/>
    <cellStyle name="Normal 104 2 4" xfId="4622"/>
    <cellStyle name="Normal 104 2 5" xfId="4623"/>
    <cellStyle name="Normal 104 2 6" xfId="4624"/>
    <cellStyle name="Normal 104 2 7" xfId="4625"/>
    <cellStyle name="Normal 104 2 8" xfId="4626"/>
    <cellStyle name="Normal 104 2 9" xfId="4627"/>
    <cellStyle name="Normal 104 2_Tabla M" xfId="4628"/>
    <cellStyle name="Normal 104 3" xfId="4629"/>
    <cellStyle name="Normal 104 3 10" xfId="4630"/>
    <cellStyle name="Normal 104 3 2" xfId="4631"/>
    <cellStyle name="Normal 104 3 3" xfId="4632"/>
    <cellStyle name="Normal 104 3 4" xfId="4633"/>
    <cellStyle name="Normal 104 3 5" xfId="4634"/>
    <cellStyle name="Normal 104 3 6" xfId="4635"/>
    <cellStyle name="Normal 104 3 7" xfId="4636"/>
    <cellStyle name="Normal 104 3 8" xfId="4637"/>
    <cellStyle name="Normal 104 3 9" xfId="4638"/>
    <cellStyle name="Normal 104 3_Tabla M" xfId="4639"/>
    <cellStyle name="Normal 104 4" xfId="4640"/>
    <cellStyle name="Normal 104 4 10" xfId="4641"/>
    <cellStyle name="Normal 104 4 2" xfId="4642"/>
    <cellStyle name="Normal 104 4 3" xfId="4643"/>
    <cellStyle name="Normal 104 4 4" xfId="4644"/>
    <cellStyle name="Normal 104 4 5" xfId="4645"/>
    <cellStyle name="Normal 104 4 6" xfId="4646"/>
    <cellStyle name="Normal 104 4 7" xfId="4647"/>
    <cellStyle name="Normal 104 4 8" xfId="4648"/>
    <cellStyle name="Normal 104 4 9" xfId="4649"/>
    <cellStyle name="Normal 104 4_Tabla M" xfId="4650"/>
    <cellStyle name="Normal 104 5" xfId="4651"/>
    <cellStyle name="Normal 104 5 10" xfId="4652"/>
    <cellStyle name="Normal 104 5 2" xfId="4653"/>
    <cellStyle name="Normal 104 5 3" xfId="4654"/>
    <cellStyle name="Normal 104 5 4" xfId="4655"/>
    <cellStyle name="Normal 104 5 5" xfId="4656"/>
    <cellStyle name="Normal 104 5 6" xfId="4657"/>
    <cellStyle name="Normal 104 5 7" xfId="4658"/>
    <cellStyle name="Normal 104 5 8" xfId="4659"/>
    <cellStyle name="Normal 104 5 9" xfId="4660"/>
    <cellStyle name="Normal 104 5_Tabla M" xfId="4661"/>
    <cellStyle name="Normal 104 6" xfId="4662"/>
    <cellStyle name="Normal 104 6 10" xfId="4663"/>
    <cellStyle name="Normal 104 6 2" xfId="4664"/>
    <cellStyle name="Normal 104 6 3" xfId="4665"/>
    <cellStyle name="Normal 104 6 4" xfId="4666"/>
    <cellStyle name="Normal 104 6 5" xfId="4667"/>
    <cellStyle name="Normal 104 6 6" xfId="4668"/>
    <cellStyle name="Normal 104 6 7" xfId="4669"/>
    <cellStyle name="Normal 104 6 8" xfId="4670"/>
    <cellStyle name="Normal 104 6 9" xfId="4671"/>
    <cellStyle name="Normal 104 6_Tabla M" xfId="4672"/>
    <cellStyle name="Normal 104 7" xfId="4673"/>
    <cellStyle name="Normal 104 7 10" xfId="4674"/>
    <cellStyle name="Normal 104 7 2" xfId="4675"/>
    <cellStyle name="Normal 104 7 3" xfId="4676"/>
    <cellStyle name="Normal 104 7 4" xfId="4677"/>
    <cellStyle name="Normal 104 7 5" xfId="4678"/>
    <cellStyle name="Normal 104 7 6" xfId="4679"/>
    <cellStyle name="Normal 104 7 7" xfId="4680"/>
    <cellStyle name="Normal 104 7 8" xfId="4681"/>
    <cellStyle name="Normal 104 7 9" xfId="4682"/>
    <cellStyle name="Normal 104 7_Tabla M" xfId="4683"/>
    <cellStyle name="Normal 104 8" xfId="4684"/>
    <cellStyle name="Normal 104 8 10" xfId="4685"/>
    <cellStyle name="Normal 104 8 2" xfId="4686"/>
    <cellStyle name="Normal 104 8 3" xfId="4687"/>
    <cellStyle name="Normal 104 8 4" xfId="4688"/>
    <cellStyle name="Normal 104 8 5" xfId="4689"/>
    <cellStyle name="Normal 104 8 6" xfId="4690"/>
    <cellStyle name="Normal 104 8 7" xfId="4691"/>
    <cellStyle name="Normal 104 8 8" xfId="4692"/>
    <cellStyle name="Normal 104 8 9" xfId="4693"/>
    <cellStyle name="Normal 104 8_Tabla M" xfId="4694"/>
    <cellStyle name="Normal 104 9" xfId="4695"/>
    <cellStyle name="Normal 104 9 10" xfId="4696"/>
    <cellStyle name="Normal 104 9 2" xfId="4697"/>
    <cellStyle name="Normal 104 9 3" xfId="4698"/>
    <cellStyle name="Normal 104 9 4" xfId="4699"/>
    <cellStyle name="Normal 104 9 5" xfId="4700"/>
    <cellStyle name="Normal 104 9 6" xfId="4701"/>
    <cellStyle name="Normal 104 9 7" xfId="4702"/>
    <cellStyle name="Normal 104 9 8" xfId="4703"/>
    <cellStyle name="Normal 104 9 9" xfId="4704"/>
    <cellStyle name="Normal 104 9_Tabla M" xfId="4705"/>
    <cellStyle name="Normal 105" xfId="4706"/>
    <cellStyle name="Normal 105 10" xfId="4707"/>
    <cellStyle name="Normal 105 10 10" xfId="4708"/>
    <cellStyle name="Normal 105 10 2" xfId="4709"/>
    <cellStyle name="Normal 105 10 3" xfId="4710"/>
    <cellStyle name="Normal 105 10 4" xfId="4711"/>
    <cellStyle name="Normal 105 10 5" xfId="4712"/>
    <cellStyle name="Normal 105 10 6" xfId="4713"/>
    <cellStyle name="Normal 105 10 7" xfId="4714"/>
    <cellStyle name="Normal 105 10 8" xfId="4715"/>
    <cellStyle name="Normal 105 10 9" xfId="4716"/>
    <cellStyle name="Normal 105 10_Tabla M" xfId="4717"/>
    <cellStyle name="Normal 105 11" xfId="4718"/>
    <cellStyle name="Normal 105 11 10" xfId="4719"/>
    <cellStyle name="Normal 105 11 2" xfId="4720"/>
    <cellStyle name="Normal 105 11 3" xfId="4721"/>
    <cellStyle name="Normal 105 11 4" xfId="4722"/>
    <cellStyle name="Normal 105 11 5" xfId="4723"/>
    <cellStyle name="Normal 105 11 6" xfId="4724"/>
    <cellStyle name="Normal 105 11 7" xfId="4725"/>
    <cellStyle name="Normal 105 11 8" xfId="4726"/>
    <cellStyle name="Normal 105 11 9" xfId="4727"/>
    <cellStyle name="Normal 105 11_Tabla M" xfId="4728"/>
    <cellStyle name="Normal 105 12" xfId="4729"/>
    <cellStyle name="Normal 105 12 10" xfId="4730"/>
    <cellStyle name="Normal 105 12 2" xfId="4731"/>
    <cellStyle name="Normal 105 12 3" xfId="4732"/>
    <cellStyle name="Normal 105 12 4" xfId="4733"/>
    <cellStyle name="Normal 105 12 5" xfId="4734"/>
    <cellStyle name="Normal 105 12 6" xfId="4735"/>
    <cellStyle name="Normal 105 12 7" xfId="4736"/>
    <cellStyle name="Normal 105 12 8" xfId="4737"/>
    <cellStyle name="Normal 105 12 9" xfId="4738"/>
    <cellStyle name="Normal 105 12_Tabla M" xfId="4739"/>
    <cellStyle name="Normal 105 13" xfId="4740"/>
    <cellStyle name="Normal 105 13 10" xfId="4741"/>
    <cellStyle name="Normal 105 13 2" xfId="4742"/>
    <cellStyle name="Normal 105 13 3" xfId="4743"/>
    <cellStyle name="Normal 105 13 4" xfId="4744"/>
    <cellStyle name="Normal 105 13 5" xfId="4745"/>
    <cellStyle name="Normal 105 13 6" xfId="4746"/>
    <cellStyle name="Normal 105 13 7" xfId="4747"/>
    <cellStyle name="Normal 105 13 8" xfId="4748"/>
    <cellStyle name="Normal 105 13 9" xfId="4749"/>
    <cellStyle name="Normal 105 13_Tabla M" xfId="4750"/>
    <cellStyle name="Normal 105 2" xfId="4751"/>
    <cellStyle name="Normal 105 2 10" xfId="4752"/>
    <cellStyle name="Normal 105 2 2" xfId="4753"/>
    <cellStyle name="Normal 105 2 3" xfId="4754"/>
    <cellStyle name="Normal 105 2 4" xfId="4755"/>
    <cellStyle name="Normal 105 2 5" xfId="4756"/>
    <cellStyle name="Normal 105 2 6" xfId="4757"/>
    <cellStyle name="Normal 105 2 7" xfId="4758"/>
    <cellStyle name="Normal 105 2 8" xfId="4759"/>
    <cellStyle name="Normal 105 2 9" xfId="4760"/>
    <cellStyle name="Normal 105 2_Tabla M" xfId="4761"/>
    <cellStyle name="Normal 105 3" xfId="4762"/>
    <cellStyle name="Normal 105 3 10" xfId="4763"/>
    <cellStyle name="Normal 105 3 2" xfId="4764"/>
    <cellStyle name="Normal 105 3 3" xfId="4765"/>
    <cellStyle name="Normal 105 3 4" xfId="4766"/>
    <cellStyle name="Normal 105 3 5" xfId="4767"/>
    <cellStyle name="Normal 105 3 6" xfId="4768"/>
    <cellStyle name="Normal 105 3 7" xfId="4769"/>
    <cellStyle name="Normal 105 3 8" xfId="4770"/>
    <cellStyle name="Normal 105 3 9" xfId="4771"/>
    <cellStyle name="Normal 105 3_Tabla M" xfId="4772"/>
    <cellStyle name="Normal 105 4" xfId="4773"/>
    <cellStyle name="Normal 105 4 10" xfId="4774"/>
    <cellStyle name="Normal 105 4 2" xfId="4775"/>
    <cellStyle name="Normal 105 4 3" xfId="4776"/>
    <cellStyle name="Normal 105 4 4" xfId="4777"/>
    <cellStyle name="Normal 105 4 5" xfId="4778"/>
    <cellStyle name="Normal 105 4 6" xfId="4779"/>
    <cellStyle name="Normal 105 4 7" xfId="4780"/>
    <cellStyle name="Normal 105 4 8" xfId="4781"/>
    <cellStyle name="Normal 105 4 9" xfId="4782"/>
    <cellStyle name="Normal 105 4_Tabla M" xfId="4783"/>
    <cellStyle name="Normal 105 5" xfId="4784"/>
    <cellStyle name="Normal 105 5 10" xfId="4785"/>
    <cellStyle name="Normal 105 5 2" xfId="4786"/>
    <cellStyle name="Normal 105 5 3" xfId="4787"/>
    <cellStyle name="Normal 105 5 4" xfId="4788"/>
    <cellStyle name="Normal 105 5 5" xfId="4789"/>
    <cellStyle name="Normal 105 5 6" xfId="4790"/>
    <cellStyle name="Normal 105 5 7" xfId="4791"/>
    <cellStyle name="Normal 105 5 8" xfId="4792"/>
    <cellStyle name="Normal 105 5 9" xfId="4793"/>
    <cellStyle name="Normal 105 5_Tabla M" xfId="4794"/>
    <cellStyle name="Normal 105 6" xfId="4795"/>
    <cellStyle name="Normal 105 6 10" xfId="4796"/>
    <cellStyle name="Normal 105 6 2" xfId="4797"/>
    <cellStyle name="Normal 105 6 3" xfId="4798"/>
    <cellStyle name="Normal 105 6 4" xfId="4799"/>
    <cellStyle name="Normal 105 6 5" xfId="4800"/>
    <cellStyle name="Normal 105 6 6" xfId="4801"/>
    <cellStyle name="Normal 105 6 7" xfId="4802"/>
    <cellStyle name="Normal 105 6 8" xfId="4803"/>
    <cellStyle name="Normal 105 6 9" xfId="4804"/>
    <cellStyle name="Normal 105 6_Tabla M" xfId="4805"/>
    <cellStyle name="Normal 105 7" xfId="4806"/>
    <cellStyle name="Normal 105 7 10" xfId="4807"/>
    <cellStyle name="Normal 105 7 2" xfId="4808"/>
    <cellStyle name="Normal 105 7 3" xfId="4809"/>
    <cellStyle name="Normal 105 7 4" xfId="4810"/>
    <cellStyle name="Normal 105 7 5" xfId="4811"/>
    <cellStyle name="Normal 105 7 6" xfId="4812"/>
    <cellStyle name="Normal 105 7 7" xfId="4813"/>
    <cellStyle name="Normal 105 7 8" xfId="4814"/>
    <cellStyle name="Normal 105 7 9" xfId="4815"/>
    <cellStyle name="Normal 105 7_Tabla M" xfId="4816"/>
    <cellStyle name="Normal 105 8" xfId="4817"/>
    <cellStyle name="Normal 105 8 10" xfId="4818"/>
    <cellStyle name="Normal 105 8 2" xfId="4819"/>
    <cellStyle name="Normal 105 8 3" xfId="4820"/>
    <cellStyle name="Normal 105 8 4" xfId="4821"/>
    <cellStyle name="Normal 105 8 5" xfId="4822"/>
    <cellStyle name="Normal 105 8 6" xfId="4823"/>
    <cellStyle name="Normal 105 8 7" xfId="4824"/>
    <cellStyle name="Normal 105 8 8" xfId="4825"/>
    <cellStyle name="Normal 105 8 9" xfId="4826"/>
    <cellStyle name="Normal 105 8_Tabla M" xfId="4827"/>
    <cellStyle name="Normal 105 9" xfId="4828"/>
    <cellStyle name="Normal 105 9 10" xfId="4829"/>
    <cellStyle name="Normal 105 9 2" xfId="4830"/>
    <cellStyle name="Normal 105 9 3" xfId="4831"/>
    <cellStyle name="Normal 105 9 4" xfId="4832"/>
    <cellStyle name="Normal 105 9 5" xfId="4833"/>
    <cellStyle name="Normal 105 9 6" xfId="4834"/>
    <cellStyle name="Normal 105 9 7" xfId="4835"/>
    <cellStyle name="Normal 105 9 8" xfId="4836"/>
    <cellStyle name="Normal 105 9 9" xfId="4837"/>
    <cellStyle name="Normal 105 9_Tabla M" xfId="4838"/>
    <cellStyle name="Normal 106" xfId="4839"/>
    <cellStyle name="Normal 106 10" xfId="4840"/>
    <cellStyle name="Normal 106 10 10" xfId="4841"/>
    <cellStyle name="Normal 106 10 2" xfId="4842"/>
    <cellStyle name="Normal 106 10 3" xfId="4843"/>
    <cellStyle name="Normal 106 10 4" xfId="4844"/>
    <cellStyle name="Normal 106 10 5" xfId="4845"/>
    <cellStyle name="Normal 106 10 6" xfId="4846"/>
    <cellStyle name="Normal 106 10 7" xfId="4847"/>
    <cellStyle name="Normal 106 10 8" xfId="4848"/>
    <cellStyle name="Normal 106 10 9" xfId="4849"/>
    <cellStyle name="Normal 106 10_Tabla M" xfId="4850"/>
    <cellStyle name="Normal 106 11" xfId="4851"/>
    <cellStyle name="Normal 106 11 10" xfId="4852"/>
    <cellStyle name="Normal 106 11 2" xfId="4853"/>
    <cellStyle name="Normal 106 11 3" xfId="4854"/>
    <cellStyle name="Normal 106 11 4" xfId="4855"/>
    <cellStyle name="Normal 106 11 5" xfId="4856"/>
    <cellStyle name="Normal 106 11 6" xfId="4857"/>
    <cellStyle name="Normal 106 11 7" xfId="4858"/>
    <cellStyle name="Normal 106 11 8" xfId="4859"/>
    <cellStyle name="Normal 106 11 9" xfId="4860"/>
    <cellStyle name="Normal 106 11_Tabla M" xfId="4861"/>
    <cellStyle name="Normal 106 12" xfId="4862"/>
    <cellStyle name="Normal 106 12 10" xfId="4863"/>
    <cellStyle name="Normal 106 12 2" xfId="4864"/>
    <cellStyle name="Normal 106 12 3" xfId="4865"/>
    <cellStyle name="Normal 106 12 4" xfId="4866"/>
    <cellStyle name="Normal 106 12 5" xfId="4867"/>
    <cellStyle name="Normal 106 12 6" xfId="4868"/>
    <cellStyle name="Normal 106 12 7" xfId="4869"/>
    <cellStyle name="Normal 106 12 8" xfId="4870"/>
    <cellStyle name="Normal 106 12 9" xfId="4871"/>
    <cellStyle name="Normal 106 12_Tabla M" xfId="4872"/>
    <cellStyle name="Normal 106 13" xfId="4873"/>
    <cellStyle name="Normal 106 13 10" xfId="4874"/>
    <cellStyle name="Normal 106 13 2" xfId="4875"/>
    <cellStyle name="Normal 106 13 3" xfId="4876"/>
    <cellStyle name="Normal 106 13 4" xfId="4877"/>
    <cellStyle name="Normal 106 13 5" xfId="4878"/>
    <cellStyle name="Normal 106 13 6" xfId="4879"/>
    <cellStyle name="Normal 106 13 7" xfId="4880"/>
    <cellStyle name="Normal 106 13 8" xfId="4881"/>
    <cellStyle name="Normal 106 13 9" xfId="4882"/>
    <cellStyle name="Normal 106 13_Tabla M" xfId="4883"/>
    <cellStyle name="Normal 106 14" xfId="4884"/>
    <cellStyle name="Normal 106 14 10" xfId="4885"/>
    <cellStyle name="Normal 106 14 2" xfId="4886"/>
    <cellStyle name="Normal 106 14 3" xfId="4887"/>
    <cellStyle name="Normal 106 14 4" xfId="4888"/>
    <cellStyle name="Normal 106 14 5" xfId="4889"/>
    <cellStyle name="Normal 106 14 6" xfId="4890"/>
    <cellStyle name="Normal 106 14 7" xfId="4891"/>
    <cellStyle name="Normal 106 14 8" xfId="4892"/>
    <cellStyle name="Normal 106 14 9" xfId="4893"/>
    <cellStyle name="Normal 106 14_Tabla M" xfId="4894"/>
    <cellStyle name="Normal 106 15" xfId="4895"/>
    <cellStyle name="Normal 106 15 10" xfId="4896"/>
    <cellStyle name="Normal 106 15 2" xfId="4897"/>
    <cellStyle name="Normal 106 15 3" xfId="4898"/>
    <cellStyle name="Normal 106 15 4" xfId="4899"/>
    <cellStyle name="Normal 106 15 5" xfId="4900"/>
    <cellStyle name="Normal 106 15 6" xfId="4901"/>
    <cellStyle name="Normal 106 15 7" xfId="4902"/>
    <cellStyle name="Normal 106 15 8" xfId="4903"/>
    <cellStyle name="Normal 106 15 9" xfId="4904"/>
    <cellStyle name="Normal 106 15_Tabla M" xfId="4905"/>
    <cellStyle name="Normal 106 2" xfId="4906"/>
    <cellStyle name="Normal 106 2 10" xfId="4907"/>
    <cellStyle name="Normal 106 2 2" xfId="4908"/>
    <cellStyle name="Normal 106 2 3" xfId="4909"/>
    <cellStyle name="Normal 106 2 4" xfId="4910"/>
    <cellStyle name="Normal 106 2 5" xfId="4911"/>
    <cellStyle name="Normal 106 2 6" xfId="4912"/>
    <cellStyle name="Normal 106 2 7" xfId="4913"/>
    <cellStyle name="Normal 106 2 8" xfId="4914"/>
    <cellStyle name="Normal 106 2 9" xfId="4915"/>
    <cellStyle name="Normal 106 2_Tabla M" xfId="4916"/>
    <cellStyle name="Normal 106 3" xfId="4917"/>
    <cellStyle name="Normal 106 3 10" xfId="4918"/>
    <cellStyle name="Normal 106 3 2" xfId="4919"/>
    <cellStyle name="Normal 106 3 3" xfId="4920"/>
    <cellStyle name="Normal 106 3 4" xfId="4921"/>
    <cellStyle name="Normal 106 3 5" xfId="4922"/>
    <cellStyle name="Normal 106 3 6" xfId="4923"/>
    <cellStyle name="Normal 106 3 7" xfId="4924"/>
    <cellStyle name="Normal 106 3 8" xfId="4925"/>
    <cellStyle name="Normal 106 3 9" xfId="4926"/>
    <cellStyle name="Normal 106 3_Tabla M" xfId="4927"/>
    <cellStyle name="Normal 106 4" xfId="4928"/>
    <cellStyle name="Normal 106 4 10" xfId="4929"/>
    <cellStyle name="Normal 106 4 2" xfId="4930"/>
    <cellStyle name="Normal 106 4 3" xfId="4931"/>
    <cellStyle name="Normal 106 4 4" xfId="4932"/>
    <cellStyle name="Normal 106 4 5" xfId="4933"/>
    <cellStyle name="Normal 106 4 6" xfId="4934"/>
    <cellStyle name="Normal 106 4 7" xfId="4935"/>
    <cellStyle name="Normal 106 4 8" xfId="4936"/>
    <cellStyle name="Normal 106 4 9" xfId="4937"/>
    <cellStyle name="Normal 106 4_Tabla M" xfId="4938"/>
    <cellStyle name="Normal 106 5" xfId="4939"/>
    <cellStyle name="Normal 106 5 10" xfId="4940"/>
    <cellStyle name="Normal 106 5 2" xfId="4941"/>
    <cellStyle name="Normal 106 5 3" xfId="4942"/>
    <cellStyle name="Normal 106 5 4" xfId="4943"/>
    <cellStyle name="Normal 106 5 5" xfId="4944"/>
    <cellStyle name="Normal 106 5 6" xfId="4945"/>
    <cellStyle name="Normal 106 5 7" xfId="4946"/>
    <cellStyle name="Normal 106 5 8" xfId="4947"/>
    <cellStyle name="Normal 106 5 9" xfId="4948"/>
    <cellStyle name="Normal 106 5_Tabla M" xfId="4949"/>
    <cellStyle name="Normal 106 6" xfId="4950"/>
    <cellStyle name="Normal 106 6 10" xfId="4951"/>
    <cellStyle name="Normal 106 6 2" xfId="4952"/>
    <cellStyle name="Normal 106 6 3" xfId="4953"/>
    <cellStyle name="Normal 106 6 4" xfId="4954"/>
    <cellStyle name="Normal 106 6 5" xfId="4955"/>
    <cellStyle name="Normal 106 6 6" xfId="4956"/>
    <cellStyle name="Normal 106 6 7" xfId="4957"/>
    <cellStyle name="Normal 106 6 8" xfId="4958"/>
    <cellStyle name="Normal 106 6 9" xfId="4959"/>
    <cellStyle name="Normal 106 6_Tabla M" xfId="4960"/>
    <cellStyle name="Normal 106 7" xfId="4961"/>
    <cellStyle name="Normal 106 7 10" xfId="4962"/>
    <cellStyle name="Normal 106 7 2" xfId="4963"/>
    <cellStyle name="Normal 106 7 3" xfId="4964"/>
    <cellStyle name="Normal 106 7 4" xfId="4965"/>
    <cellStyle name="Normal 106 7 5" xfId="4966"/>
    <cellStyle name="Normal 106 7 6" xfId="4967"/>
    <cellStyle name="Normal 106 7 7" xfId="4968"/>
    <cellStyle name="Normal 106 7 8" xfId="4969"/>
    <cellStyle name="Normal 106 7 9" xfId="4970"/>
    <cellStyle name="Normal 106 7_Tabla M" xfId="4971"/>
    <cellStyle name="Normal 106 8" xfId="4972"/>
    <cellStyle name="Normal 106 8 10" xfId="4973"/>
    <cellStyle name="Normal 106 8 2" xfId="4974"/>
    <cellStyle name="Normal 106 8 3" xfId="4975"/>
    <cellStyle name="Normal 106 8 4" xfId="4976"/>
    <cellStyle name="Normal 106 8 5" xfId="4977"/>
    <cellStyle name="Normal 106 8 6" xfId="4978"/>
    <cellStyle name="Normal 106 8 7" xfId="4979"/>
    <cellStyle name="Normal 106 8 8" xfId="4980"/>
    <cellStyle name="Normal 106 8 9" xfId="4981"/>
    <cellStyle name="Normal 106 8_Tabla M" xfId="4982"/>
    <cellStyle name="Normal 106 9" xfId="4983"/>
    <cellStyle name="Normal 106 9 10" xfId="4984"/>
    <cellStyle name="Normal 106 9 2" xfId="4985"/>
    <cellStyle name="Normal 106 9 3" xfId="4986"/>
    <cellStyle name="Normal 106 9 4" xfId="4987"/>
    <cellStyle name="Normal 106 9 5" xfId="4988"/>
    <cellStyle name="Normal 106 9 6" xfId="4989"/>
    <cellStyle name="Normal 106 9 7" xfId="4990"/>
    <cellStyle name="Normal 106 9 8" xfId="4991"/>
    <cellStyle name="Normal 106 9 9" xfId="4992"/>
    <cellStyle name="Normal 106 9_Tabla M" xfId="4993"/>
    <cellStyle name="Normal 107" xfId="4994"/>
    <cellStyle name="Normal 107 10" xfId="4995"/>
    <cellStyle name="Normal 107 10 10" xfId="4996"/>
    <cellStyle name="Normal 107 10 2" xfId="4997"/>
    <cellStyle name="Normal 107 10 3" xfId="4998"/>
    <cellStyle name="Normal 107 10 4" xfId="4999"/>
    <cellStyle name="Normal 107 10 5" xfId="5000"/>
    <cellStyle name="Normal 107 10 6" xfId="5001"/>
    <cellStyle name="Normal 107 10 7" xfId="5002"/>
    <cellStyle name="Normal 107 10 8" xfId="5003"/>
    <cellStyle name="Normal 107 10 9" xfId="5004"/>
    <cellStyle name="Normal 107 10_Tabla M" xfId="5005"/>
    <cellStyle name="Normal 107 11" xfId="5006"/>
    <cellStyle name="Normal 107 11 10" xfId="5007"/>
    <cellStyle name="Normal 107 11 2" xfId="5008"/>
    <cellStyle name="Normal 107 11 3" xfId="5009"/>
    <cellStyle name="Normal 107 11 4" xfId="5010"/>
    <cellStyle name="Normal 107 11 5" xfId="5011"/>
    <cellStyle name="Normal 107 11 6" xfId="5012"/>
    <cellStyle name="Normal 107 11 7" xfId="5013"/>
    <cellStyle name="Normal 107 11 8" xfId="5014"/>
    <cellStyle name="Normal 107 11 9" xfId="5015"/>
    <cellStyle name="Normal 107 11_Tabla M" xfId="5016"/>
    <cellStyle name="Normal 107 12" xfId="5017"/>
    <cellStyle name="Normal 107 12 10" xfId="5018"/>
    <cellStyle name="Normal 107 12 2" xfId="5019"/>
    <cellStyle name="Normal 107 12 3" xfId="5020"/>
    <cellStyle name="Normal 107 12 4" xfId="5021"/>
    <cellStyle name="Normal 107 12 5" xfId="5022"/>
    <cellStyle name="Normal 107 12 6" xfId="5023"/>
    <cellStyle name="Normal 107 12 7" xfId="5024"/>
    <cellStyle name="Normal 107 12 8" xfId="5025"/>
    <cellStyle name="Normal 107 12 9" xfId="5026"/>
    <cellStyle name="Normal 107 12_Tabla M" xfId="5027"/>
    <cellStyle name="Normal 107 13" xfId="5028"/>
    <cellStyle name="Normal 107 13 10" xfId="5029"/>
    <cellStyle name="Normal 107 13 2" xfId="5030"/>
    <cellStyle name="Normal 107 13 3" xfId="5031"/>
    <cellStyle name="Normal 107 13 4" xfId="5032"/>
    <cellStyle name="Normal 107 13 5" xfId="5033"/>
    <cellStyle name="Normal 107 13 6" xfId="5034"/>
    <cellStyle name="Normal 107 13 7" xfId="5035"/>
    <cellStyle name="Normal 107 13 8" xfId="5036"/>
    <cellStyle name="Normal 107 13 9" xfId="5037"/>
    <cellStyle name="Normal 107 13_Tabla M" xfId="5038"/>
    <cellStyle name="Normal 107 14" xfId="5039"/>
    <cellStyle name="Normal 107 14 10" xfId="5040"/>
    <cellStyle name="Normal 107 14 2" xfId="5041"/>
    <cellStyle name="Normal 107 14 3" xfId="5042"/>
    <cellStyle name="Normal 107 14 4" xfId="5043"/>
    <cellStyle name="Normal 107 14 5" xfId="5044"/>
    <cellStyle name="Normal 107 14 6" xfId="5045"/>
    <cellStyle name="Normal 107 14 7" xfId="5046"/>
    <cellStyle name="Normal 107 14 8" xfId="5047"/>
    <cellStyle name="Normal 107 14 9" xfId="5048"/>
    <cellStyle name="Normal 107 14_Tabla M" xfId="5049"/>
    <cellStyle name="Normal 107 15" xfId="5050"/>
    <cellStyle name="Normal 107 15 10" xfId="5051"/>
    <cellStyle name="Normal 107 15 2" xfId="5052"/>
    <cellStyle name="Normal 107 15 3" xfId="5053"/>
    <cellStyle name="Normal 107 15 4" xfId="5054"/>
    <cellStyle name="Normal 107 15 5" xfId="5055"/>
    <cellStyle name="Normal 107 15 6" xfId="5056"/>
    <cellStyle name="Normal 107 15 7" xfId="5057"/>
    <cellStyle name="Normal 107 15 8" xfId="5058"/>
    <cellStyle name="Normal 107 15 9" xfId="5059"/>
    <cellStyle name="Normal 107 15_Tabla M" xfId="5060"/>
    <cellStyle name="Normal 107 2" xfId="5061"/>
    <cellStyle name="Normal 107 2 10" xfId="5062"/>
    <cellStyle name="Normal 107 2 2" xfId="5063"/>
    <cellStyle name="Normal 107 2 3" xfId="5064"/>
    <cellStyle name="Normal 107 2 4" xfId="5065"/>
    <cellStyle name="Normal 107 2 5" xfId="5066"/>
    <cellStyle name="Normal 107 2 6" xfId="5067"/>
    <cellStyle name="Normal 107 2 7" xfId="5068"/>
    <cellStyle name="Normal 107 2 8" xfId="5069"/>
    <cellStyle name="Normal 107 2 9" xfId="5070"/>
    <cellStyle name="Normal 107 2_Tabla M" xfId="5071"/>
    <cellStyle name="Normal 107 3" xfId="5072"/>
    <cellStyle name="Normal 107 3 10" xfId="5073"/>
    <cellStyle name="Normal 107 3 2" xfId="5074"/>
    <cellStyle name="Normal 107 3 3" xfId="5075"/>
    <cellStyle name="Normal 107 3 4" xfId="5076"/>
    <cellStyle name="Normal 107 3 5" xfId="5077"/>
    <cellStyle name="Normal 107 3 6" xfId="5078"/>
    <cellStyle name="Normal 107 3 7" xfId="5079"/>
    <cellStyle name="Normal 107 3 8" xfId="5080"/>
    <cellStyle name="Normal 107 3 9" xfId="5081"/>
    <cellStyle name="Normal 107 3_Tabla M" xfId="5082"/>
    <cellStyle name="Normal 107 4" xfId="5083"/>
    <cellStyle name="Normal 107 4 10" xfId="5084"/>
    <cellStyle name="Normal 107 4 2" xfId="5085"/>
    <cellStyle name="Normal 107 4 3" xfId="5086"/>
    <cellStyle name="Normal 107 4 4" xfId="5087"/>
    <cellStyle name="Normal 107 4 5" xfId="5088"/>
    <cellStyle name="Normal 107 4 6" xfId="5089"/>
    <cellStyle name="Normal 107 4 7" xfId="5090"/>
    <cellStyle name="Normal 107 4 8" xfId="5091"/>
    <cellStyle name="Normal 107 4 9" xfId="5092"/>
    <cellStyle name="Normal 107 4_Tabla M" xfId="5093"/>
    <cellStyle name="Normal 107 5" xfId="5094"/>
    <cellStyle name="Normal 107 5 10" xfId="5095"/>
    <cellStyle name="Normal 107 5 2" xfId="5096"/>
    <cellStyle name="Normal 107 5 3" xfId="5097"/>
    <cellStyle name="Normal 107 5 4" xfId="5098"/>
    <cellStyle name="Normal 107 5 5" xfId="5099"/>
    <cellStyle name="Normal 107 5 6" xfId="5100"/>
    <cellStyle name="Normal 107 5 7" xfId="5101"/>
    <cellStyle name="Normal 107 5 8" xfId="5102"/>
    <cellStyle name="Normal 107 5 9" xfId="5103"/>
    <cellStyle name="Normal 107 5_Tabla M" xfId="5104"/>
    <cellStyle name="Normal 107 6" xfId="5105"/>
    <cellStyle name="Normal 107 6 10" xfId="5106"/>
    <cellStyle name="Normal 107 6 2" xfId="5107"/>
    <cellStyle name="Normal 107 6 3" xfId="5108"/>
    <cellStyle name="Normal 107 6 4" xfId="5109"/>
    <cellStyle name="Normal 107 6 5" xfId="5110"/>
    <cellStyle name="Normal 107 6 6" xfId="5111"/>
    <cellStyle name="Normal 107 6 7" xfId="5112"/>
    <cellStyle name="Normal 107 6 8" xfId="5113"/>
    <cellStyle name="Normal 107 6 9" xfId="5114"/>
    <cellStyle name="Normal 107 6_Tabla M" xfId="5115"/>
    <cellStyle name="Normal 107 7" xfId="5116"/>
    <cellStyle name="Normal 107 7 10" xfId="5117"/>
    <cellStyle name="Normal 107 7 2" xfId="5118"/>
    <cellStyle name="Normal 107 7 3" xfId="5119"/>
    <cellStyle name="Normal 107 7 4" xfId="5120"/>
    <cellStyle name="Normal 107 7 5" xfId="5121"/>
    <cellStyle name="Normal 107 7 6" xfId="5122"/>
    <cellStyle name="Normal 107 7 7" xfId="5123"/>
    <cellStyle name="Normal 107 7 8" xfId="5124"/>
    <cellStyle name="Normal 107 7 9" xfId="5125"/>
    <cellStyle name="Normal 107 7_Tabla M" xfId="5126"/>
    <cellStyle name="Normal 107 8" xfId="5127"/>
    <cellStyle name="Normal 107 8 10" xfId="5128"/>
    <cellStyle name="Normal 107 8 2" xfId="5129"/>
    <cellStyle name="Normal 107 8 3" xfId="5130"/>
    <cellStyle name="Normal 107 8 4" xfId="5131"/>
    <cellStyle name="Normal 107 8 5" xfId="5132"/>
    <cellStyle name="Normal 107 8 6" xfId="5133"/>
    <cellStyle name="Normal 107 8 7" xfId="5134"/>
    <cellStyle name="Normal 107 8 8" xfId="5135"/>
    <cellStyle name="Normal 107 8 9" xfId="5136"/>
    <cellStyle name="Normal 107 8_Tabla M" xfId="5137"/>
    <cellStyle name="Normal 107 9" xfId="5138"/>
    <cellStyle name="Normal 107 9 10" xfId="5139"/>
    <cellStyle name="Normal 107 9 2" xfId="5140"/>
    <cellStyle name="Normal 107 9 3" xfId="5141"/>
    <cellStyle name="Normal 107 9 4" xfId="5142"/>
    <cellStyle name="Normal 107 9 5" xfId="5143"/>
    <cellStyle name="Normal 107 9 6" xfId="5144"/>
    <cellStyle name="Normal 107 9 7" xfId="5145"/>
    <cellStyle name="Normal 107 9 8" xfId="5146"/>
    <cellStyle name="Normal 107 9 9" xfId="5147"/>
    <cellStyle name="Normal 107 9_Tabla M" xfId="5148"/>
    <cellStyle name="Normal 108" xfId="5149"/>
    <cellStyle name="Normal 108 10" xfId="5150"/>
    <cellStyle name="Normal 108 10 10" xfId="5151"/>
    <cellStyle name="Normal 108 10 2" xfId="5152"/>
    <cellStyle name="Normal 108 10 3" xfId="5153"/>
    <cellStyle name="Normal 108 10 4" xfId="5154"/>
    <cellStyle name="Normal 108 10 5" xfId="5155"/>
    <cellStyle name="Normal 108 10 6" xfId="5156"/>
    <cellStyle name="Normal 108 10 7" xfId="5157"/>
    <cellStyle name="Normal 108 10 8" xfId="5158"/>
    <cellStyle name="Normal 108 10 9" xfId="5159"/>
    <cellStyle name="Normal 108 10_Tabla M" xfId="5160"/>
    <cellStyle name="Normal 108 11" xfId="5161"/>
    <cellStyle name="Normal 108 11 10" xfId="5162"/>
    <cellStyle name="Normal 108 11 2" xfId="5163"/>
    <cellStyle name="Normal 108 11 3" xfId="5164"/>
    <cellStyle name="Normal 108 11 4" xfId="5165"/>
    <cellStyle name="Normal 108 11 5" xfId="5166"/>
    <cellStyle name="Normal 108 11 6" xfId="5167"/>
    <cellStyle name="Normal 108 11 7" xfId="5168"/>
    <cellStyle name="Normal 108 11 8" xfId="5169"/>
    <cellStyle name="Normal 108 11 9" xfId="5170"/>
    <cellStyle name="Normal 108 11_Tabla M" xfId="5171"/>
    <cellStyle name="Normal 108 12" xfId="5172"/>
    <cellStyle name="Normal 108 12 10" xfId="5173"/>
    <cellStyle name="Normal 108 12 2" xfId="5174"/>
    <cellStyle name="Normal 108 12 3" xfId="5175"/>
    <cellStyle name="Normal 108 12 4" xfId="5176"/>
    <cellStyle name="Normal 108 12 5" xfId="5177"/>
    <cellStyle name="Normal 108 12 6" xfId="5178"/>
    <cellStyle name="Normal 108 12 7" xfId="5179"/>
    <cellStyle name="Normal 108 12 8" xfId="5180"/>
    <cellStyle name="Normal 108 12 9" xfId="5181"/>
    <cellStyle name="Normal 108 12_Tabla M" xfId="5182"/>
    <cellStyle name="Normal 108 13" xfId="5183"/>
    <cellStyle name="Normal 108 13 10" xfId="5184"/>
    <cellStyle name="Normal 108 13 2" xfId="5185"/>
    <cellStyle name="Normal 108 13 3" xfId="5186"/>
    <cellStyle name="Normal 108 13 4" xfId="5187"/>
    <cellStyle name="Normal 108 13 5" xfId="5188"/>
    <cellStyle name="Normal 108 13 6" xfId="5189"/>
    <cellStyle name="Normal 108 13 7" xfId="5190"/>
    <cellStyle name="Normal 108 13 8" xfId="5191"/>
    <cellStyle name="Normal 108 13 9" xfId="5192"/>
    <cellStyle name="Normal 108 13_Tabla M" xfId="5193"/>
    <cellStyle name="Normal 108 14" xfId="5194"/>
    <cellStyle name="Normal 108 14 10" xfId="5195"/>
    <cellStyle name="Normal 108 14 2" xfId="5196"/>
    <cellStyle name="Normal 108 14 3" xfId="5197"/>
    <cellStyle name="Normal 108 14 4" xfId="5198"/>
    <cellStyle name="Normal 108 14 5" xfId="5199"/>
    <cellStyle name="Normal 108 14 6" xfId="5200"/>
    <cellStyle name="Normal 108 14 7" xfId="5201"/>
    <cellStyle name="Normal 108 14 8" xfId="5202"/>
    <cellStyle name="Normal 108 14 9" xfId="5203"/>
    <cellStyle name="Normal 108 14_Tabla M" xfId="5204"/>
    <cellStyle name="Normal 108 15" xfId="5205"/>
    <cellStyle name="Normal 108 15 10" xfId="5206"/>
    <cellStyle name="Normal 108 15 2" xfId="5207"/>
    <cellStyle name="Normal 108 15 3" xfId="5208"/>
    <cellStyle name="Normal 108 15 4" xfId="5209"/>
    <cellStyle name="Normal 108 15 5" xfId="5210"/>
    <cellStyle name="Normal 108 15 6" xfId="5211"/>
    <cellStyle name="Normal 108 15 7" xfId="5212"/>
    <cellStyle name="Normal 108 15 8" xfId="5213"/>
    <cellStyle name="Normal 108 15 9" xfId="5214"/>
    <cellStyle name="Normal 108 15_Tabla M" xfId="5215"/>
    <cellStyle name="Normal 108 16" xfId="5216"/>
    <cellStyle name="Normal 108 16 10" xfId="5217"/>
    <cellStyle name="Normal 108 16 2" xfId="5218"/>
    <cellStyle name="Normal 108 16 3" xfId="5219"/>
    <cellStyle name="Normal 108 16 4" xfId="5220"/>
    <cellStyle name="Normal 108 16 5" xfId="5221"/>
    <cellStyle name="Normal 108 16 6" xfId="5222"/>
    <cellStyle name="Normal 108 16 7" xfId="5223"/>
    <cellStyle name="Normal 108 16 8" xfId="5224"/>
    <cellStyle name="Normal 108 16 9" xfId="5225"/>
    <cellStyle name="Normal 108 16_Tabla M" xfId="5226"/>
    <cellStyle name="Normal 108 17" xfId="5227"/>
    <cellStyle name="Normal 108 17 10" xfId="5228"/>
    <cellStyle name="Normal 108 17 2" xfId="5229"/>
    <cellStyle name="Normal 108 17 3" xfId="5230"/>
    <cellStyle name="Normal 108 17 4" xfId="5231"/>
    <cellStyle name="Normal 108 17 5" xfId="5232"/>
    <cellStyle name="Normal 108 17 6" xfId="5233"/>
    <cellStyle name="Normal 108 17 7" xfId="5234"/>
    <cellStyle name="Normal 108 17 8" xfId="5235"/>
    <cellStyle name="Normal 108 17 9" xfId="5236"/>
    <cellStyle name="Normal 108 17_Tabla M" xfId="5237"/>
    <cellStyle name="Normal 108 18" xfId="5238"/>
    <cellStyle name="Normal 108 18 10" xfId="5239"/>
    <cellStyle name="Normal 108 18 2" xfId="5240"/>
    <cellStyle name="Normal 108 18 3" xfId="5241"/>
    <cellStyle name="Normal 108 18 4" xfId="5242"/>
    <cellStyle name="Normal 108 18 5" xfId="5243"/>
    <cellStyle name="Normal 108 18 6" xfId="5244"/>
    <cellStyle name="Normal 108 18 7" xfId="5245"/>
    <cellStyle name="Normal 108 18 8" xfId="5246"/>
    <cellStyle name="Normal 108 18 9" xfId="5247"/>
    <cellStyle name="Normal 108 18_Tabla M" xfId="5248"/>
    <cellStyle name="Normal 108 19" xfId="5249"/>
    <cellStyle name="Normal 108 19 10" xfId="5250"/>
    <cellStyle name="Normal 108 19 2" xfId="5251"/>
    <cellStyle name="Normal 108 19 3" xfId="5252"/>
    <cellStyle name="Normal 108 19 4" xfId="5253"/>
    <cellStyle name="Normal 108 19 5" xfId="5254"/>
    <cellStyle name="Normal 108 19 6" xfId="5255"/>
    <cellStyle name="Normal 108 19 7" xfId="5256"/>
    <cellStyle name="Normal 108 19 8" xfId="5257"/>
    <cellStyle name="Normal 108 19 9" xfId="5258"/>
    <cellStyle name="Normal 108 19_Tabla M" xfId="5259"/>
    <cellStyle name="Normal 108 2" xfId="5260"/>
    <cellStyle name="Normal 108 2 10" xfId="5261"/>
    <cellStyle name="Normal 108 2 2" xfId="5262"/>
    <cellStyle name="Normal 108 2 3" xfId="5263"/>
    <cellStyle name="Normal 108 2 4" xfId="5264"/>
    <cellStyle name="Normal 108 2 5" xfId="5265"/>
    <cellStyle name="Normal 108 2 6" xfId="5266"/>
    <cellStyle name="Normal 108 2 7" xfId="5267"/>
    <cellStyle name="Normal 108 2 8" xfId="5268"/>
    <cellStyle name="Normal 108 2 9" xfId="5269"/>
    <cellStyle name="Normal 108 2_Tabla M" xfId="5270"/>
    <cellStyle name="Normal 108 3" xfId="5271"/>
    <cellStyle name="Normal 108 3 10" xfId="5272"/>
    <cellStyle name="Normal 108 3 2" xfId="5273"/>
    <cellStyle name="Normal 108 3 3" xfId="5274"/>
    <cellStyle name="Normal 108 3 4" xfId="5275"/>
    <cellStyle name="Normal 108 3 5" xfId="5276"/>
    <cellStyle name="Normal 108 3 6" xfId="5277"/>
    <cellStyle name="Normal 108 3 7" xfId="5278"/>
    <cellStyle name="Normal 108 3 8" xfId="5279"/>
    <cellStyle name="Normal 108 3 9" xfId="5280"/>
    <cellStyle name="Normal 108 3_Tabla M" xfId="5281"/>
    <cellStyle name="Normal 108 4" xfId="5282"/>
    <cellStyle name="Normal 108 4 10" xfId="5283"/>
    <cellStyle name="Normal 108 4 2" xfId="5284"/>
    <cellStyle name="Normal 108 4 3" xfId="5285"/>
    <cellStyle name="Normal 108 4 4" xfId="5286"/>
    <cellStyle name="Normal 108 4 5" xfId="5287"/>
    <cellStyle name="Normal 108 4 6" xfId="5288"/>
    <cellStyle name="Normal 108 4 7" xfId="5289"/>
    <cellStyle name="Normal 108 4 8" xfId="5290"/>
    <cellStyle name="Normal 108 4 9" xfId="5291"/>
    <cellStyle name="Normal 108 4_Tabla M" xfId="5292"/>
    <cellStyle name="Normal 108 5" xfId="5293"/>
    <cellStyle name="Normal 108 5 10" xfId="5294"/>
    <cellStyle name="Normal 108 5 2" xfId="5295"/>
    <cellStyle name="Normal 108 5 3" xfId="5296"/>
    <cellStyle name="Normal 108 5 4" xfId="5297"/>
    <cellStyle name="Normal 108 5 5" xfId="5298"/>
    <cellStyle name="Normal 108 5 6" xfId="5299"/>
    <cellStyle name="Normal 108 5 7" xfId="5300"/>
    <cellStyle name="Normal 108 5 8" xfId="5301"/>
    <cellStyle name="Normal 108 5 9" xfId="5302"/>
    <cellStyle name="Normal 108 5_Tabla M" xfId="5303"/>
    <cellStyle name="Normal 108 6" xfId="5304"/>
    <cellStyle name="Normal 108 6 10" xfId="5305"/>
    <cellStyle name="Normal 108 6 2" xfId="5306"/>
    <cellStyle name="Normal 108 6 3" xfId="5307"/>
    <cellStyle name="Normal 108 6 4" xfId="5308"/>
    <cellStyle name="Normal 108 6 5" xfId="5309"/>
    <cellStyle name="Normal 108 6 6" xfId="5310"/>
    <cellStyle name="Normal 108 6 7" xfId="5311"/>
    <cellStyle name="Normal 108 6 8" xfId="5312"/>
    <cellStyle name="Normal 108 6 9" xfId="5313"/>
    <cellStyle name="Normal 108 6_Tabla M" xfId="5314"/>
    <cellStyle name="Normal 108 7" xfId="5315"/>
    <cellStyle name="Normal 108 7 10" xfId="5316"/>
    <cellStyle name="Normal 108 7 2" xfId="5317"/>
    <cellStyle name="Normal 108 7 3" xfId="5318"/>
    <cellStyle name="Normal 108 7 4" xfId="5319"/>
    <cellStyle name="Normal 108 7 5" xfId="5320"/>
    <cellStyle name="Normal 108 7 6" xfId="5321"/>
    <cellStyle name="Normal 108 7 7" xfId="5322"/>
    <cellStyle name="Normal 108 7 8" xfId="5323"/>
    <cellStyle name="Normal 108 7 9" xfId="5324"/>
    <cellStyle name="Normal 108 7_Tabla M" xfId="5325"/>
    <cellStyle name="Normal 108 8" xfId="5326"/>
    <cellStyle name="Normal 108 8 10" xfId="5327"/>
    <cellStyle name="Normal 108 8 2" xfId="5328"/>
    <cellStyle name="Normal 108 8 3" xfId="5329"/>
    <cellStyle name="Normal 108 8 4" xfId="5330"/>
    <cellStyle name="Normal 108 8 5" xfId="5331"/>
    <cellStyle name="Normal 108 8 6" xfId="5332"/>
    <cellStyle name="Normal 108 8 7" xfId="5333"/>
    <cellStyle name="Normal 108 8 8" xfId="5334"/>
    <cellStyle name="Normal 108 8 9" xfId="5335"/>
    <cellStyle name="Normal 108 8_Tabla M" xfId="5336"/>
    <cellStyle name="Normal 108 9" xfId="5337"/>
    <cellStyle name="Normal 108 9 10" xfId="5338"/>
    <cellStyle name="Normal 108 9 2" xfId="5339"/>
    <cellStyle name="Normal 108 9 3" xfId="5340"/>
    <cellStyle name="Normal 108 9 4" xfId="5341"/>
    <cellStyle name="Normal 108 9 5" xfId="5342"/>
    <cellStyle name="Normal 108 9 6" xfId="5343"/>
    <cellStyle name="Normal 108 9 7" xfId="5344"/>
    <cellStyle name="Normal 108 9 8" xfId="5345"/>
    <cellStyle name="Normal 108 9 9" xfId="5346"/>
    <cellStyle name="Normal 108 9_Tabla M" xfId="5347"/>
    <cellStyle name="Normal 109" xfId="5348"/>
    <cellStyle name="Normal 109 10" xfId="5349"/>
    <cellStyle name="Normal 109 10 10" xfId="5350"/>
    <cellStyle name="Normal 109 10 2" xfId="5351"/>
    <cellStyle name="Normal 109 10 3" xfId="5352"/>
    <cellStyle name="Normal 109 10 4" xfId="5353"/>
    <cellStyle name="Normal 109 10 5" xfId="5354"/>
    <cellStyle name="Normal 109 10 6" xfId="5355"/>
    <cellStyle name="Normal 109 10 7" xfId="5356"/>
    <cellStyle name="Normal 109 10 8" xfId="5357"/>
    <cellStyle name="Normal 109 10 9" xfId="5358"/>
    <cellStyle name="Normal 109 10_Tabla M" xfId="5359"/>
    <cellStyle name="Normal 109 11" xfId="5360"/>
    <cellStyle name="Normal 109 11 10" xfId="5361"/>
    <cellStyle name="Normal 109 11 2" xfId="5362"/>
    <cellStyle name="Normal 109 11 3" xfId="5363"/>
    <cellStyle name="Normal 109 11 4" xfId="5364"/>
    <cellStyle name="Normal 109 11 5" xfId="5365"/>
    <cellStyle name="Normal 109 11 6" xfId="5366"/>
    <cellStyle name="Normal 109 11 7" xfId="5367"/>
    <cellStyle name="Normal 109 11 8" xfId="5368"/>
    <cellStyle name="Normal 109 11 9" xfId="5369"/>
    <cellStyle name="Normal 109 11_Tabla M" xfId="5370"/>
    <cellStyle name="Normal 109 12" xfId="5371"/>
    <cellStyle name="Normal 109 12 10" xfId="5372"/>
    <cellStyle name="Normal 109 12 2" xfId="5373"/>
    <cellStyle name="Normal 109 12 3" xfId="5374"/>
    <cellStyle name="Normal 109 12 4" xfId="5375"/>
    <cellStyle name="Normal 109 12 5" xfId="5376"/>
    <cellStyle name="Normal 109 12 6" xfId="5377"/>
    <cellStyle name="Normal 109 12 7" xfId="5378"/>
    <cellStyle name="Normal 109 12 8" xfId="5379"/>
    <cellStyle name="Normal 109 12 9" xfId="5380"/>
    <cellStyle name="Normal 109 12_Tabla M" xfId="5381"/>
    <cellStyle name="Normal 109 13" xfId="5382"/>
    <cellStyle name="Normal 109 13 10" xfId="5383"/>
    <cellStyle name="Normal 109 13 2" xfId="5384"/>
    <cellStyle name="Normal 109 13 3" xfId="5385"/>
    <cellStyle name="Normal 109 13 4" xfId="5386"/>
    <cellStyle name="Normal 109 13 5" xfId="5387"/>
    <cellStyle name="Normal 109 13 6" xfId="5388"/>
    <cellStyle name="Normal 109 13 7" xfId="5389"/>
    <cellStyle name="Normal 109 13 8" xfId="5390"/>
    <cellStyle name="Normal 109 13 9" xfId="5391"/>
    <cellStyle name="Normal 109 13_Tabla M" xfId="5392"/>
    <cellStyle name="Normal 109 14" xfId="5393"/>
    <cellStyle name="Normal 109 14 10" xfId="5394"/>
    <cellStyle name="Normal 109 14 2" xfId="5395"/>
    <cellStyle name="Normal 109 14 3" xfId="5396"/>
    <cellStyle name="Normal 109 14 4" xfId="5397"/>
    <cellStyle name="Normal 109 14 5" xfId="5398"/>
    <cellStyle name="Normal 109 14 6" xfId="5399"/>
    <cellStyle name="Normal 109 14 7" xfId="5400"/>
    <cellStyle name="Normal 109 14 8" xfId="5401"/>
    <cellStyle name="Normal 109 14 9" xfId="5402"/>
    <cellStyle name="Normal 109 14_Tabla M" xfId="5403"/>
    <cellStyle name="Normal 109 15" xfId="5404"/>
    <cellStyle name="Normal 109 15 10" xfId="5405"/>
    <cellStyle name="Normal 109 15 2" xfId="5406"/>
    <cellStyle name="Normal 109 15 3" xfId="5407"/>
    <cellStyle name="Normal 109 15 4" xfId="5408"/>
    <cellStyle name="Normal 109 15 5" xfId="5409"/>
    <cellStyle name="Normal 109 15 6" xfId="5410"/>
    <cellStyle name="Normal 109 15 7" xfId="5411"/>
    <cellStyle name="Normal 109 15 8" xfId="5412"/>
    <cellStyle name="Normal 109 15 9" xfId="5413"/>
    <cellStyle name="Normal 109 15_Tabla M" xfId="5414"/>
    <cellStyle name="Normal 109 16" xfId="5415"/>
    <cellStyle name="Normal 109 16 10" xfId="5416"/>
    <cellStyle name="Normal 109 16 2" xfId="5417"/>
    <cellStyle name="Normal 109 16 3" xfId="5418"/>
    <cellStyle name="Normal 109 16 4" xfId="5419"/>
    <cellStyle name="Normal 109 16 5" xfId="5420"/>
    <cellStyle name="Normal 109 16 6" xfId="5421"/>
    <cellStyle name="Normal 109 16 7" xfId="5422"/>
    <cellStyle name="Normal 109 16 8" xfId="5423"/>
    <cellStyle name="Normal 109 16 9" xfId="5424"/>
    <cellStyle name="Normal 109 16_Tabla M" xfId="5425"/>
    <cellStyle name="Normal 109 17" xfId="5426"/>
    <cellStyle name="Normal 109 17 10" xfId="5427"/>
    <cellStyle name="Normal 109 17 2" xfId="5428"/>
    <cellStyle name="Normal 109 17 3" xfId="5429"/>
    <cellStyle name="Normal 109 17 4" xfId="5430"/>
    <cellStyle name="Normal 109 17 5" xfId="5431"/>
    <cellStyle name="Normal 109 17 6" xfId="5432"/>
    <cellStyle name="Normal 109 17 7" xfId="5433"/>
    <cellStyle name="Normal 109 17 8" xfId="5434"/>
    <cellStyle name="Normal 109 17 9" xfId="5435"/>
    <cellStyle name="Normal 109 17_Tabla M" xfId="5436"/>
    <cellStyle name="Normal 109 18" xfId="5437"/>
    <cellStyle name="Normal 109 18 10" xfId="5438"/>
    <cellStyle name="Normal 109 18 2" xfId="5439"/>
    <cellStyle name="Normal 109 18 3" xfId="5440"/>
    <cellStyle name="Normal 109 18 4" xfId="5441"/>
    <cellStyle name="Normal 109 18 5" xfId="5442"/>
    <cellStyle name="Normal 109 18 6" xfId="5443"/>
    <cellStyle name="Normal 109 18 7" xfId="5444"/>
    <cellStyle name="Normal 109 18 8" xfId="5445"/>
    <cellStyle name="Normal 109 18 9" xfId="5446"/>
    <cellStyle name="Normal 109 18_Tabla M" xfId="5447"/>
    <cellStyle name="Normal 109 19" xfId="5448"/>
    <cellStyle name="Normal 109 19 10" xfId="5449"/>
    <cellStyle name="Normal 109 19 2" xfId="5450"/>
    <cellStyle name="Normal 109 19 3" xfId="5451"/>
    <cellStyle name="Normal 109 19 4" xfId="5452"/>
    <cellStyle name="Normal 109 19 5" xfId="5453"/>
    <cellStyle name="Normal 109 19 6" xfId="5454"/>
    <cellStyle name="Normal 109 19 7" xfId="5455"/>
    <cellStyle name="Normal 109 19 8" xfId="5456"/>
    <cellStyle name="Normal 109 19 9" xfId="5457"/>
    <cellStyle name="Normal 109 19_Tabla M" xfId="5458"/>
    <cellStyle name="Normal 109 2" xfId="5459"/>
    <cellStyle name="Normal 109 2 10" xfId="5460"/>
    <cellStyle name="Normal 109 2 2" xfId="5461"/>
    <cellStyle name="Normal 109 2 3" xfId="5462"/>
    <cellStyle name="Normal 109 2 4" xfId="5463"/>
    <cellStyle name="Normal 109 2 5" xfId="5464"/>
    <cellStyle name="Normal 109 2 6" xfId="5465"/>
    <cellStyle name="Normal 109 2 7" xfId="5466"/>
    <cellStyle name="Normal 109 2 8" xfId="5467"/>
    <cellStyle name="Normal 109 2 9" xfId="5468"/>
    <cellStyle name="Normal 109 2_Tabla M" xfId="5469"/>
    <cellStyle name="Normal 109 3" xfId="5470"/>
    <cellStyle name="Normal 109 3 10" xfId="5471"/>
    <cellStyle name="Normal 109 3 2" xfId="5472"/>
    <cellStyle name="Normal 109 3 3" xfId="5473"/>
    <cellStyle name="Normal 109 3 4" xfId="5474"/>
    <cellStyle name="Normal 109 3 5" xfId="5475"/>
    <cellStyle name="Normal 109 3 6" xfId="5476"/>
    <cellStyle name="Normal 109 3 7" xfId="5477"/>
    <cellStyle name="Normal 109 3 8" xfId="5478"/>
    <cellStyle name="Normal 109 3 9" xfId="5479"/>
    <cellStyle name="Normal 109 3_Tabla M" xfId="5480"/>
    <cellStyle name="Normal 109 4" xfId="5481"/>
    <cellStyle name="Normal 109 4 10" xfId="5482"/>
    <cellStyle name="Normal 109 4 2" xfId="5483"/>
    <cellStyle name="Normal 109 4 3" xfId="5484"/>
    <cellStyle name="Normal 109 4 4" xfId="5485"/>
    <cellStyle name="Normal 109 4 5" xfId="5486"/>
    <cellStyle name="Normal 109 4 6" xfId="5487"/>
    <cellStyle name="Normal 109 4 7" xfId="5488"/>
    <cellStyle name="Normal 109 4 8" xfId="5489"/>
    <cellStyle name="Normal 109 4 9" xfId="5490"/>
    <cellStyle name="Normal 109 4_Tabla M" xfId="5491"/>
    <cellStyle name="Normal 109 5" xfId="5492"/>
    <cellStyle name="Normal 109 5 10" xfId="5493"/>
    <cellStyle name="Normal 109 5 2" xfId="5494"/>
    <cellStyle name="Normal 109 5 3" xfId="5495"/>
    <cellStyle name="Normal 109 5 4" xfId="5496"/>
    <cellStyle name="Normal 109 5 5" xfId="5497"/>
    <cellStyle name="Normal 109 5 6" xfId="5498"/>
    <cellStyle name="Normal 109 5 7" xfId="5499"/>
    <cellStyle name="Normal 109 5 8" xfId="5500"/>
    <cellStyle name="Normal 109 5 9" xfId="5501"/>
    <cellStyle name="Normal 109 5_Tabla M" xfId="5502"/>
    <cellStyle name="Normal 109 6" xfId="5503"/>
    <cellStyle name="Normal 109 6 10" xfId="5504"/>
    <cellStyle name="Normal 109 6 2" xfId="5505"/>
    <cellStyle name="Normal 109 6 3" xfId="5506"/>
    <cellStyle name="Normal 109 6 4" xfId="5507"/>
    <cellStyle name="Normal 109 6 5" xfId="5508"/>
    <cellStyle name="Normal 109 6 6" xfId="5509"/>
    <cellStyle name="Normal 109 6 7" xfId="5510"/>
    <cellStyle name="Normal 109 6 8" xfId="5511"/>
    <cellStyle name="Normal 109 6 9" xfId="5512"/>
    <cellStyle name="Normal 109 6_Tabla M" xfId="5513"/>
    <cellStyle name="Normal 109 7" xfId="5514"/>
    <cellStyle name="Normal 109 7 10" xfId="5515"/>
    <cellStyle name="Normal 109 7 2" xfId="5516"/>
    <cellStyle name="Normal 109 7 3" xfId="5517"/>
    <cellStyle name="Normal 109 7 4" xfId="5518"/>
    <cellStyle name="Normal 109 7 5" xfId="5519"/>
    <cellStyle name="Normal 109 7 6" xfId="5520"/>
    <cellStyle name="Normal 109 7 7" xfId="5521"/>
    <cellStyle name="Normal 109 7 8" xfId="5522"/>
    <cellStyle name="Normal 109 7 9" xfId="5523"/>
    <cellStyle name="Normal 109 7_Tabla M" xfId="5524"/>
    <cellStyle name="Normal 109 8" xfId="5525"/>
    <cellStyle name="Normal 109 8 10" xfId="5526"/>
    <cellStyle name="Normal 109 8 2" xfId="5527"/>
    <cellStyle name="Normal 109 8 3" xfId="5528"/>
    <cellStyle name="Normal 109 8 4" xfId="5529"/>
    <cellStyle name="Normal 109 8 5" xfId="5530"/>
    <cellStyle name="Normal 109 8 6" xfId="5531"/>
    <cellStyle name="Normal 109 8 7" xfId="5532"/>
    <cellStyle name="Normal 109 8 8" xfId="5533"/>
    <cellStyle name="Normal 109 8 9" xfId="5534"/>
    <cellStyle name="Normal 109 8_Tabla M" xfId="5535"/>
    <cellStyle name="Normal 109 9" xfId="5536"/>
    <cellStyle name="Normal 109 9 10" xfId="5537"/>
    <cellStyle name="Normal 109 9 2" xfId="5538"/>
    <cellStyle name="Normal 109 9 3" xfId="5539"/>
    <cellStyle name="Normal 109 9 4" xfId="5540"/>
    <cellStyle name="Normal 109 9 5" xfId="5541"/>
    <cellStyle name="Normal 109 9 6" xfId="5542"/>
    <cellStyle name="Normal 109 9 7" xfId="5543"/>
    <cellStyle name="Normal 109 9 8" xfId="5544"/>
    <cellStyle name="Normal 109 9 9" xfId="5545"/>
    <cellStyle name="Normal 109 9_Tabla M" xfId="5546"/>
    <cellStyle name="Normal 11" xfId="5547"/>
    <cellStyle name="Normal 11 10" xfId="5548"/>
    <cellStyle name="Normal 11 11" xfId="5549"/>
    <cellStyle name="Normal 11 12" xfId="5550"/>
    <cellStyle name="Normal 11 2" xfId="5551"/>
    <cellStyle name="Normal 11 2 10" xfId="5552"/>
    <cellStyle name="Normal 11 2 2" xfId="5553"/>
    <cellStyle name="Normal 11 2 2 2" xfId="5554"/>
    <cellStyle name="Normal 11 2 3" xfId="5555"/>
    <cellStyle name="Normal 11 2 3 2" xfId="5556"/>
    <cellStyle name="Normal 11 2 4" xfId="5557"/>
    <cellStyle name="Normal 11 2 5" xfId="5558"/>
    <cellStyle name="Normal 11 2 6" xfId="5559"/>
    <cellStyle name="Normal 11 2 7" xfId="5560"/>
    <cellStyle name="Normal 11 2 8" xfId="5561"/>
    <cellStyle name="Normal 11 2 9" xfId="5562"/>
    <cellStyle name="Normal 11 3" xfId="5563"/>
    <cellStyle name="Normal 11 3 2" xfId="5564"/>
    <cellStyle name="Normal 11 3 3" xfId="5565"/>
    <cellStyle name="Normal 11 3 4" xfId="5566"/>
    <cellStyle name="Normal 11 3 5" xfId="5567"/>
    <cellStyle name="Normal 11 3 6" xfId="5568"/>
    <cellStyle name="Normal 11 3 7" xfId="5569"/>
    <cellStyle name="Normal 11 3 8" xfId="5570"/>
    <cellStyle name="Normal 11 3 9" xfId="5571"/>
    <cellStyle name="Normal 11 4" xfId="5572"/>
    <cellStyle name="Normal 11 4 2" xfId="5573"/>
    <cellStyle name="Normal 11 4 3" xfId="5574"/>
    <cellStyle name="Normal 11 4 4" xfId="5575"/>
    <cellStyle name="Normal 11 4 5" xfId="5576"/>
    <cellStyle name="Normal 11 4 6" xfId="5577"/>
    <cellStyle name="Normal 11 4 7" xfId="5578"/>
    <cellStyle name="Normal 11 4 8" xfId="5579"/>
    <cellStyle name="Normal 11 5" xfId="5580"/>
    <cellStyle name="Normal 11 5 2" xfId="5581"/>
    <cellStyle name="Normal 11 5 3" xfId="5582"/>
    <cellStyle name="Normal 11 5 4" xfId="5583"/>
    <cellStyle name="Normal 11 5 5" xfId="5584"/>
    <cellStyle name="Normal 11 5 6" xfId="5585"/>
    <cellStyle name="Normal 11 5 7" xfId="5586"/>
    <cellStyle name="Normal 11 5 8" xfId="5587"/>
    <cellStyle name="Normal 11 6" xfId="5588"/>
    <cellStyle name="Normal 11 6 2" xfId="5589"/>
    <cellStyle name="Normal 11 6 3" xfId="5590"/>
    <cellStyle name="Normal 11 6 4" xfId="5591"/>
    <cellStyle name="Normal 11 6 5" xfId="5592"/>
    <cellStyle name="Normal 11 6 6" xfId="5593"/>
    <cellStyle name="Normal 11 6 7" xfId="5594"/>
    <cellStyle name="Normal 11 6 8" xfId="5595"/>
    <cellStyle name="Normal 11 7" xfId="5596"/>
    <cellStyle name="Normal 11 7 2" xfId="5597"/>
    <cellStyle name="Normal 11 7 3" xfId="5598"/>
    <cellStyle name="Normal 11 7 4" xfId="5599"/>
    <cellStyle name="Normal 11 7 5" xfId="5600"/>
    <cellStyle name="Normal 11 7 6" xfId="5601"/>
    <cellStyle name="Normal 11 7 7" xfId="5602"/>
    <cellStyle name="Normal 11 7 8" xfId="5603"/>
    <cellStyle name="Normal 11 8" xfId="5604"/>
    <cellStyle name="Normal 11 8 2" xfId="5605"/>
    <cellStyle name="Normal 11 8 3" xfId="5606"/>
    <cellStyle name="Normal 11 8 4" xfId="5607"/>
    <cellStyle name="Normal 11 9" xfId="5608"/>
    <cellStyle name="Normal 110" xfId="5609"/>
    <cellStyle name="Normal 110 10" xfId="5610"/>
    <cellStyle name="Normal 110 10 10" xfId="5611"/>
    <cellStyle name="Normal 110 10 2" xfId="5612"/>
    <cellStyle name="Normal 110 10 3" xfId="5613"/>
    <cellStyle name="Normal 110 10 4" xfId="5614"/>
    <cellStyle name="Normal 110 10 5" xfId="5615"/>
    <cellStyle name="Normal 110 10 6" xfId="5616"/>
    <cellStyle name="Normal 110 10 7" xfId="5617"/>
    <cellStyle name="Normal 110 10 8" xfId="5618"/>
    <cellStyle name="Normal 110 10 9" xfId="5619"/>
    <cellStyle name="Normal 110 10_Tabla M" xfId="5620"/>
    <cellStyle name="Normal 110 11" xfId="5621"/>
    <cellStyle name="Normal 110 11 10" xfId="5622"/>
    <cellStyle name="Normal 110 11 2" xfId="5623"/>
    <cellStyle name="Normal 110 11 3" xfId="5624"/>
    <cellStyle name="Normal 110 11 4" xfId="5625"/>
    <cellStyle name="Normal 110 11 5" xfId="5626"/>
    <cellStyle name="Normal 110 11 6" xfId="5627"/>
    <cellStyle name="Normal 110 11 7" xfId="5628"/>
    <cellStyle name="Normal 110 11 8" xfId="5629"/>
    <cellStyle name="Normal 110 11 9" xfId="5630"/>
    <cellStyle name="Normal 110 11_Tabla M" xfId="5631"/>
    <cellStyle name="Normal 110 12" xfId="5632"/>
    <cellStyle name="Normal 110 12 10" xfId="5633"/>
    <cellStyle name="Normal 110 12 2" xfId="5634"/>
    <cellStyle name="Normal 110 12 3" xfId="5635"/>
    <cellStyle name="Normal 110 12 4" xfId="5636"/>
    <cellStyle name="Normal 110 12 5" xfId="5637"/>
    <cellStyle name="Normal 110 12 6" xfId="5638"/>
    <cellStyle name="Normal 110 12 7" xfId="5639"/>
    <cellStyle name="Normal 110 12 8" xfId="5640"/>
    <cellStyle name="Normal 110 12 9" xfId="5641"/>
    <cellStyle name="Normal 110 12_Tabla M" xfId="5642"/>
    <cellStyle name="Normal 110 13" xfId="5643"/>
    <cellStyle name="Normal 110 13 10" xfId="5644"/>
    <cellStyle name="Normal 110 13 2" xfId="5645"/>
    <cellStyle name="Normal 110 13 3" xfId="5646"/>
    <cellStyle name="Normal 110 13 4" xfId="5647"/>
    <cellStyle name="Normal 110 13 5" xfId="5648"/>
    <cellStyle name="Normal 110 13 6" xfId="5649"/>
    <cellStyle name="Normal 110 13 7" xfId="5650"/>
    <cellStyle name="Normal 110 13 8" xfId="5651"/>
    <cellStyle name="Normal 110 13 9" xfId="5652"/>
    <cellStyle name="Normal 110 13_Tabla M" xfId="5653"/>
    <cellStyle name="Normal 110 14" xfId="5654"/>
    <cellStyle name="Normal 110 14 10" xfId="5655"/>
    <cellStyle name="Normal 110 14 2" xfId="5656"/>
    <cellStyle name="Normal 110 14 3" xfId="5657"/>
    <cellStyle name="Normal 110 14 4" xfId="5658"/>
    <cellStyle name="Normal 110 14 5" xfId="5659"/>
    <cellStyle name="Normal 110 14 6" xfId="5660"/>
    <cellStyle name="Normal 110 14 7" xfId="5661"/>
    <cellStyle name="Normal 110 14 8" xfId="5662"/>
    <cellStyle name="Normal 110 14 9" xfId="5663"/>
    <cellStyle name="Normal 110 14_Tabla M" xfId="5664"/>
    <cellStyle name="Normal 110 15" xfId="5665"/>
    <cellStyle name="Normal 110 15 10" xfId="5666"/>
    <cellStyle name="Normal 110 15 2" xfId="5667"/>
    <cellStyle name="Normal 110 15 3" xfId="5668"/>
    <cellStyle name="Normal 110 15 4" xfId="5669"/>
    <cellStyle name="Normal 110 15 5" xfId="5670"/>
    <cellStyle name="Normal 110 15 6" xfId="5671"/>
    <cellStyle name="Normal 110 15 7" xfId="5672"/>
    <cellStyle name="Normal 110 15 8" xfId="5673"/>
    <cellStyle name="Normal 110 15 9" xfId="5674"/>
    <cellStyle name="Normal 110 15_Tabla M" xfId="5675"/>
    <cellStyle name="Normal 110 16" xfId="5676"/>
    <cellStyle name="Normal 110 16 10" xfId="5677"/>
    <cellStyle name="Normal 110 16 2" xfId="5678"/>
    <cellStyle name="Normal 110 16 3" xfId="5679"/>
    <cellStyle name="Normal 110 16 4" xfId="5680"/>
    <cellStyle name="Normal 110 16 5" xfId="5681"/>
    <cellStyle name="Normal 110 16 6" xfId="5682"/>
    <cellStyle name="Normal 110 16 7" xfId="5683"/>
    <cellStyle name="Normal 110 16 8" xfId="5684"/>
    <cellStyle name="Normal 110 16 9" xfId="5685"/>
    <cellStyle name="Normal 110 16_Tabla M" xfId="5686"/>
    <cellStyle name="Normal 110 17" xfId="5687"/>
    <cellStyle name="Normal 110 17 10" xfId="5688"/>
    <cellStyle name="Normal 110 17 2" xfId="5689"/>
    <cellStyle name="Normal 110 17 3" xfId="5690"/>
    <cellStyle name="Normal 110 17 4" xfId="5691"/>
    <cellStyle name="Normal 110 17 5" xfId="5692"/>
    <cellStyle name="Normal 110 17 6" xfId="5693"/>
    <cellStyle name="Normal 110 17 7" xfId="5694"/>
    <cellStyle name="Normal 110 17 8" xfId="5695"/>
    <cellStyle name="Normal 110 17 9" xfId="5696"/>
    <cellStyle name="Normal 110 17_Tabla M" xfId="5697"/>
    <cellStyle name="Normal 110 18" xfId="5698"/>
    <cellStyle name="Normal 110 18 10" xfId="5699"/>
    <cellStyle name="Normal 110 18 2" xfId="5700"/>
    <cellStyle name="Normal 110 18 3" xfId="5701"/>
    <cellStyle name="Normal 110 18 4" xfId="5702"/>
    <cellStyle name="Normal 110 18 5" xfId="5703"/>
    <cellStyle name="Normal 110 18 6" xfId="5704"/>
    <cellStyle name="Normal 110 18 7" xfId="5705"/>
    <cellStyle name="Normal 110 18 8" xfId="5706"/>
    <cellStyle name="Normal 110 18 9" xfId="5707"/>
    <cellStyle name="Normal 110 18_Tabla M" xfId="5708"/>
    <cellStyle name="Normal 110 19" xfId="5709"/>
    <cellStyle name="Normal 110 19 10" xfId="5710"/>
    <cellStyle name="Normal 110 19 2" xfId="5711"/>
    <cellStyle name="Normal 110 19 3" xfId="5712"/>
    <cellStyle name="Normal 110 19 4" xfId="5713"/>
    <cellStyle name="Normal 110 19 5" xfId="5714"/>
    <cellStyle name="Normal 110 19 6" xfId="5715"/>
    <cellStyle name="Normal 110 19 7" xfId="5716"/>
    <cellStyle name="Normal 110 19 8" xfId="5717"/>
    <cellStyle name="Normal 110 19 9" xfId="5718"/>
    <cellStyle name="Normal 110 19_Tabla M" xfId="5719"/>
    <cellStyle name="Normal 110 2" xfId="5720"/>
    <cellStyle name="Normal 110 2 10" xfId="5721"/>
    <cellStyle name="Normal 110 2 2" xfId="5722"/>
    <cellStyle name="Normal 110 2 3" xfId="5723"/>
    <cellStyle name="Normal 110 2 4" xfId="5724"/>
    <cellStyle name="Normal 110 2 5" xfId="5725"/>
    <cellStyle name="Normal 110 2 6" xfId="5726"/>
    <cellStyle name="Normal 110 2 7" xfId="5727"/>
    <cellStyle name="Normal 110 2 8" xfId="5728"/>
    <cellStyle name="Normal 110 2 9" xfId="5729"/>
    <cellStyle name="Normal 110 2_Tabla M" xfId="5730"/>
    <cellStyle name="Normal 110 3" xfId="5731"/>
    <cellStyle name="Normal 110 3 10" xfId="5732"/>
    <cellStyle name="Normal 110 3 2" xfId="5733"/>
    <cellStyle name="Normal 110 3 3" xfId="5734"/>
    <cellStyle name="Normal 110 3 4" xfId="5735"/>
    <cellStyle name="Normal 110 3 5" xfId="5736"/>
    <cellStyle name="Normal 110 3 6" xfId="5737"/>
    <cellStyle name="Normal 110 3 7" xfId="5738"/>
    <cellStyle name="Normal 110 3 8" xfId="5739"/>
    <cellStyle name="Normal 110 3 9" xfId="5740"/>
    <cellStyle name="Normal 110 3_Tabla M" xfId="5741"/>
    <cellStyle name="Normal 110 4" xfId="5742"/>
    <cellStyle name="Normal 110 4 10" xfId="5743"/>
    <cellStyle name="Normal 110 4 2" xfId="5744"/>
    <cellStyle name="Normal 110 4 3" xfId="5745"/>
    <cellStyle name="Normal 110 4 4" xfId="5746"/>
    <cellStyle name="Normal 110 4 5" xfId="5747"/>
    <cellStyle name="Normal 110 4 6" xfId="5748"/>
    <cellStyle name="Normal 110 4 7" xfId="5749"/>
    <cellStyle name="Normal 110 4 8" xfId="5750"/>
    <cellStyle name="Normal 110 4 9" xfId="5751"/>
    <cellStyle name="Normal 110 4_Tabla M" xfId="5752"/>
    <cellStyle name="Normal 110 5" xfId="5753"/>
    <cellStyle name="Normal 110 5 10" xfId="5754"/>
    <cellStyle name="Normal 110 5 2" xfId="5755"/>
    <cellStyle name="Normal 110 5 3" xfId="5756"/>
    <cellStyle name="Normal 110 5 4" xfId="5757"/>
    <cellStyle name="Normal 110 5 5" xfId="5758"/>
    <cellStyle name="Normal 110 5 6" xfId="5759"/>
    <cellStyle name="Normal 110 5 7" xfId="5760"/>
    <cellStyle name="Normal 110 5 8" xfId="5761"/>
    <cellStyle name="Normal 110 5 9" xfId="5762"/>
    <cellStyle name="Normal 110 5_Tabla M" xfId="5763"/>
    <cellStyle name="Normal 110 6" xfId="5764"/>
    <cellStyle name="Normal 110 6 10" xfId="5765"/>
    <cellStyle name="Normal 110 6 2" xfId="5766"/>
    <cellStyle name="Normal 110 6 3" xfId="5767"/>
    <cellStyle name="Normal 110 6 4" xfId="5768"/>
    <cellStyle name="Normal 110 6 5" xfId="5769"/>
    <cellStyle name="Normal 110 6 6" xfId="5770"/>
    <cellStyle name="Normal 110 6 7" xfId="5771"/>
    <cellStyle name="Normal 110 6 8" xfId="5772"/>
    <cellStyle name="Normal 110 6 9" xfId="5773"/>
    <cellStyle name="Normal 110 6_Tabla M" xfId="5774"/>
    <cellStyle name="Normal 110 7" xfId="5775"/>
    <cellStyle name="Normal 110 7 10" xfId="5776"/>
    <cellStyle name="Normal 110 7 2" xfId="5777"/>
    <cellStyle name="Normal 110 7 3" xfId="5778"/>
    <cellStyle name="Normal 110 7 4" xfId="5779"/>
    <cellStyle name="Normal 110 7 5" xfId="5780"/>
    <cellStyle name="Normal 110 7 6" xfId="5781"/>
    <cellStyle name="Normal 110 7 7" xfId="5782"/>
    <cellStyle name="Normal 110 7 8" xfId="5783"/>
    <cellStyle name="Normal 110 7 9" xfId="5784"/>
    <cellStyle name="Normal 110 7_Tabla M" xfId="5785"/>
    <cellStyle name="Normal 110 8" xfId="5786"/>
    <cellStyle name="Normal 110 8 10" xfId="5787"/>
    <cellStyle name="Normal 110 8 2" xfId="5788"/>
    <cellStyle name="Normal 110 8 3" xfId="5789"/>
    <cellStyle name="Normal 110 8 4" xfId="5790"/>
    <cellStyle name="Normal 110 8 5" xfId="5791"/>
    <cellStyle name="Normal 110 8 6" xfId="5792"/>
    <cellStyle name="Normal 110 8 7" xfId="5793"/>
    <cellStyle name="Normal 110 8 8" xfId="5794"/>
    <cellStyle name="Normal 110 8 9" xfId="5795"/>
    <cellStyle name="Normal 110 8_Tabla M" xfId="5796"/>
    <cellStyle name="Normal 110 9" xfId="5797"/>
    <cellStyle name="Normal 110 9 10" xfId="5798"/>
    <cellStyle name="Normal 110 9 2" xfId="5799"/>
    <cellStyle name="Normal 110 9 3" xfId="5800"/>
    <cellStyle name="Normal 110 9 4" xfId="5801"/>
    <cellStyle name="Normal 110 9 5" xfId="5802"/>
    <cellStyle name="Normal 110 9 6" xfId="5803"/>
    <cellStyle name="Normal 110 9 7" xfId="5804"/>
    <cellStyle name="Normal 110 9 8" xfId="5805"/>
    <cellStyle name="Normal 110 9 9" xfId="5806"/>
    <cellStyle name="Normal 110 9_Tabla M" xfId="5807"/>
    <cellStyle name="Normal 111" xfId="5808"/>
    <cellStyle name="Normal 111 10" xfId="5809"/>
    <cellStyle name="Normal 111 10 10" xfId="5810"/>
    <cellStyle name="Normal 111 10 2" xfId="5811"/>
    <cellStyle name="Normal 111 10 3" xfId="5812"/>
    <cellStyle name="Normal 111 10 4" xfId="5813"/>
    <cellStyle name="Normal 111 10 5" xfId="5814"/>
    <cellStyle name="Normal 111 10 6" xfId="5815"/>
    <cellStyle name="Normal 111 10 7" xfId="5816"/>
    <cellStyle name="Normal 111 10 8" xfId="5817"/>
    <cellStyle name="Normal 111 10 9" xfId="5818"/>
    <cellStyle name="Normal 111 10_Tabla M" xfId="5819"/>
    <cellStyle name="Normal 111 11" xfId="5820"/>
    <cellStyle name="Normal 111 11 10" xfId="5821"/>
    <cellStyle name="Normal 111 11 2" xfId="5822"/>
    <cellStyle name="Normal 111 11 3" xfId="5823"/>
    <cellStyle name="Normal 111 11 4" xfId="5824"/>
    <cellStyle name="Normal 111 11 5" xfId="5825"/>
    <cellStyle name="Normal 111 11 6" xfId="5826"/>
    <cellStyle name="Normal 111 11 7" xfId="5827"/>
    <cellStyle name="Normal 111 11 8" xfId="5828"/>
    <cellStyle name="Normal 111 11 9" xfId="5829"/>
    <cellStyle name="Normal 111 11_Tabla M" xfId="5830"/>
    <cellStyle name="Normal 111 12" xfId="5831"/>
    <cellStyle name="Normal 111 12 10" xfId="5832"/>
    <cellStyle name="Normal 111 12 2" xfId="5833"/>
    <cellStyle name="Normal 111 12 3" xfId="5834"/>
    <cellStyle name="Normal 111 12 4" xfId="5835"/>
    <cellStyle name="Normal 111 12 5" xfId="5836"/>
    <cellStyle name="Normal 111 12 6" xfId="5837"/>
    <cellStyle name="Normal 111 12 7" xfId="5838"/>
    <cellStyle name="Normal 111 12 8" xfId="5839"/>
    <cellStyle name="Normal 111 12 9" xfId="5840"/>
    <cellStyle name="Normal 111 12_Tabla M" xfId="5841"/>
    <cellStyle name="Normal 111 13" xfId="5842"/>
    <cellStyle name="Normal 111 13 10" xfId="5843"/>
    <cellStyle name="Normal 111 13 2" xfId="5844"/>
    <cellStyle name="Normal 111 13 3" xfId="5845"/>
    <cellStyle name="Normal 111 13 4" xfId="5846"/>
    <cellStyle name="Normal 111 13 5" xfId="5847"/>
    <cellStyle name="Normal 111 13 6" xfId="5848"/>
    <cellStyle name="Normal 111 13 7" xfId="5849"/>
    <cellStyle name="Normal 111 13 8" xfId="5850"/>
    <cellStyle name="Normal 111 13 9" xfId="5851"/>
    <cellStyle name="Normal 111 13_Tabla M" xfId="5852"/>
    <cellStyle name="Normal 111 14" xfId="5853"/>
    <cellStyle name="Normal 111 14 10" xfId="5854"/>
    <cellStyle name="Normal 111 14 2" xfId="5855"/>
    <cellStyle name="Normal 111 14 3" xfId="5856"/>
    <cellStyle name="Normal 111 14 4" xfId="5857"/>
    <cellStyle name="Normal 111 14 5" xfId="5858"/>
    <cellStyle name="Normal 111 14 6" xfId="5859"/>
    <cellStyle name="Normal 111 14 7" xfId="5860"/>
    <cellStyle name="Normal 111 14 8" xfId="5861"/>
    <cellStyle name="Normal 111 14 9" xfId="5862"/>
    <cellStyle name="Normal 111 14_Tabla M" xfId="5863"/>
    <cellStyle name="Normal 111 15" xfId="5864"/>
    <cellStyle name="Normal 111 15 10" xfId="5865"/>
    <cellStyle name="Normal 111 15 2" xfId="5866"/>
    <cellStyle name="Normal 111 15 3" xfId="5867"/>
    <cellStyle name="Normal 111 15 4" xfId="5868"/>
    <cellStyle name="Normal 111 15 5" xfId="5869"/>
    <cellStyle name="Normal 111 15 6" xfId="5870"/>
    <cellStyle name="Normal 111 15 7" xfId="5871"/>
    <cellStyle name="Normal 111 15 8" xfId="5872"/>
    <cellStyle name="Normal 111 15 9" xfId="5873"/>
    <cellStyle name="Normal 111 15_Tabla M" xfId="5874"/>
    <cellStyle name="Normal 111 16" xfId="5875"/>
    <cellStyle name="Normal 111 16 10" xfId="5876"/>
    <cellStyle name="Normal 111 16 2" xfId="5877"/>
    <cellStyle name="Normal 111 16 3" xfId="5878"/>
    <cellStyle name="Normal 111 16 4" xfId="5879"/>
    <cellStyle name="Normal 111 16 5" xfId="5880"/>
    <cellStyle name="Normal 111 16 6" xfId="5881"/>
    <cellStyle name="Normal 111 16 7" xfId="5882"/>
    <cellStyle name="Normal 111 16 8" xfId="5883"/>
    <cellStyle name="Normal 111 16 9" xfId="5884"/>
    <cellStyle name="Normal 111 16_Tabla M" xfId="5885"/>
    <cellStyle name="Normal 111 17" xfId="5886"/>
    <cellStyle name="Normal 111 17 10" xfId="5887"/>
    <cellStyle name="Normal 111 17 2" xfId="5888"/>
    <cellStyle name="Normal 111 17 3" xfId="5889"/>
    <cellStyle name="Normal 111 17 4" xfId="5890"/>
    <cellStyle name="Normal 111 17 5" xfId="5891"/>
    <cellStyle name="Normal 111 17 6" xfId="5892"/>
    <cellStyle name="Normal 111 17 7" xfId="5893"/>
    <cellStyle name="Normal 111 17 8" xfId="5894"/>
    <cellStyle name="Normal 111 17 9" xfId="5895"/>
    <cellStyle name="Normal 111 17_Tabla M" xfId="5896"/>
    <cellStyle name="Normal 111 18" xfId="5897"/>
    <cellStyle name="Normal 111 18 10" xfId="5898"/>
    <cellStyle name="Normal 111 18 2" xfId="5899"/>
    <cellStyle name="Normal 111 18 3" xfId="5900"/>
    <cellStyle name="Normal 111 18 4" xfId="5901"/>
    <cellStyle name="Normal 111 18 5" xfId="5902"/>
    <cellStyle name="Normal 111 18 6" xfId="5903"/>
    <cellStyle name="Normal 111 18 7" xfId="5904"/>
    <cellStyle name="Normal 111 18 8" xfId="5905"/>
    <cellStyle name="Normal 111 18 9" xfId="5906"/>
    <cellStyle name="Normal 111 18_Tabla M" xfId="5907"/>
    <cellStyle name="Normal 111 19" xfId="5908"/>
    <cellStyle name="Normal 111 19 10" xfId="5909"/>
    <cellStyle name="Normal 111 19 2" xfId="5910"/>
    <cellStyle name="Normal 111 19 3" xfId="5911"/>
    <cellStyle name="Normal 111 19 4" xfId="5912"/>
    <cellStyle name="Normal 111 19 5" xfId="5913"/>
    <cellStyle name="Normal 111 19 6" xfId="5914"/>
    <cellStyle name="Normal 111 19 7" xfId="5915"/>
    <cellStyle name="Normal 111 19 8" xfId="5916"/>
    <cellStyle name="Normal 111 19 9" xfId="5917"/>
    <cellStyle name="Normal 111 19_Tabla M" xfId="5918"/>
    <cellStyle name="Normal 111 2" xfId="5919"/>
    <cellStyle name="Normal 111 2 10" xfId="5920"/>
    <cellStyle name="Normal 111 2 2" xfId="5921"/>
    <cellStyle name="Normal 111 2 3" xfId="5922"/>
    <cellStyle name="Normal 111 2 4" xfId="5923"/>
    <cellStyle name="Normal 111 2 5" xfId="5924"/>
    <cellStyle name="Normal 111 2 6" xfId="5925"/>
    <cellStyle name="Normal 111 2 7" xfId="5926"/>
    <cellStyle name="Normal 111 2 8" xfId="5927"/>
    <cellStyle name="Normal 111 2 9" xfId="5928"/>
    <cellStyle name="Normal 111 2_Tabla M" xfId="5929"/>
    <cellStyle name="Normal 111 3" xfId="5930"/>
    <cellStyle name="Normal 111 3 10" xfId="5931"/>
    <cellStyle name="Normal 111 3 2" xfId="5932"/>
    <cellStyle name="Normal 111 3 3" xfId="5933"/>
    <cellStyle name="Normal 111 3 4" xfId="5934"/>
    <cellStyle name="Normal 111 3 5" xfId="5935"/>
    <cellStyle name="Normal 111 3 6" xfId="5936"/>
    <cellStyle name="Normal 111 3 7" xfId="5937"/>
    <cellStyle name="Normal 111 3 8" xfId="5938"/>
    <cellStyle name="Normal 111 3 9" xfId="5939"/>
    <cellStyle name="Normal 111 3_Tabla M" xfId="5940"/>
    <cellStyle name="Normal 111 4" xfId="5941"/>
    <cellStyle name="Normal 111 4 10" xfId="5942"/>
    <cellStyle name="Normal 111 4 2" xfId="5943"/>
    <cellStyle name="Normal 111 4 3" xfId="5944"/>
    <cellStyle name="Normal 111 4 4" xfId="5945"/>
    <cellStyle name="Normal 111 4 5" xfId="5946"/>
    <cellStyle name="Normal 111 4 6" xfId="5947"/>
    <cellStyle name="Normal 111 4 7" xfId="5948"/>
    <cellStyle name="Normal 111 4 8" xfId="5949"/>
    <cellStyle name="Normal 111 4 9" xfId="5950"/>
    <cellStyle name="Normal 111 4_Tabla M" xfId="5951"/>
    <cellStyle name="Normal 111 5" xfId="5952"/>
    <cellStyle name="Normal 111 5 10" xfId="5953"/>
    <cellStyle name="Normal 111 5 2" xfId="5954"/>
    <cellStyle name="Normal 111 5 3" xfId="5955"/>
    <cellStyle name="Normal 111 5 4" xfId="5956"/>
    <cellStyle name="Normal 111 5 5" xfId="5957"/>
    <cellStyle name="Normal 111 5 6" xfId="5958"/>
    <cellStyle name="Normal 111 5 7" xfId="5959"/>
    <cellStyle name="Normal 111 5 8" xfId="5960"/>
    <cellStyle name="Normal 111 5 9" xfId="5961"/>
    <cellStyle name="Normal 111 5_Tabla M" xfId="5962"/>
    <cellStyle name="Normal 111 6" xfId="5963"/>
    <cellStyle name="Normal 111 6 10" xfId="5964"/>
    <cellStyle name="Normal 111 6 2" xfId="5965"/>
    <cellStyle name="Normal 111 6 3" xfId="5966"/>
    <cellStyle name="Normal 111 6 4" xfId="5967"/>
    <cellStyle name="Normal 111 6 5" xfId="5968"/>
    <cellStyle name="Normal 111 6 6" xfId="5969"/>
    <cellStyle name="Normal 111 6 7" xfId="5970"/>
    <cellStyle name="Normal 111 6 8" xfId="5971"/>
    <cellStyle name="Normal 111 6 9" xfId="5972"/>
    <cellStyle name="Normal 111 6_Tabla M" xfId="5973"/>
    <cellStyle name="Normal 111 7" xfId="5974"/>
    <cellStyle name="Normal 111 7 10" xfId="5975"/>
    <cellStyle name="Normal 111 7 2" xfId="5976"/>
    <cellStyle name="Normal 111 7 3" xfId="5977"/>
    <cellStyle name="Normal 111 7 4" xfId="5978"/>
    <cellStyle name="Normal 111 7 5" xfId="5979"/>
    <cellStyle name="Normal 111 7 6" xfId="5980"/>
    <cellStyle name="Normal 111 7 7" xfId="5981"/>
    <cellStyle name="Normal 111 7 8" xfId="5982"/>
    <cellStyle name="Normal 111 7 9" xfId="5983"/>
    <cellStyle name="Normal 111 7_Tabla M" xfId="5984"/>
    <cellStyle name="Normal 111 8" xfId="5985"/>
    <cellStyle name="Normal 111 8 10" xfId="5986"/>
    <cellStyle name="Normal 111 8 2" xfId="5987"/>
    <cellStyle name="Normal 111 8 3" xfId="5988"/>
    <cellStyle name="Normal 111 8 4" xfId="5989"/>
    <cellStyle name="Normal 111 8 5" xfId="5990"/>
    <cellStyle name="Normal 111 8 6" xfId="5991"/>
    <cellStyle name="Normal 111 8 7" xfId="5992"/>
    <cellStyle name="Normal 111 8 8" xfId="5993"/>
    <cellStyle name="Normal 111 8 9" xfId="5994"/>
    <cellStyle name="Normal 111 8_Tabla M" xfId="5995"/>
    <cellStyle name="Normal 111 9" xfId="5996"/>
    <cellStyle name="Normal 111 9 10" xfId="5997"/>
    <cellStyle name="Normal 111 9 2" xfId="5998"/>
    <cellStyle name="Normal 111 9 3" xfId="5999"/>
    <cellStyle name="Normal 111 9 4" xfId="6000"/>
    <cellStyle name="Normal 111 9 5" xfId="6001"/>
    <cellStyle name="Normal 111 9 6" xfId="6002"/>
    <cellStyle name="Normal 111 9 7" xfId="6003"/>
    <cellStyle name="Normal 111 9 8" xfId="6004"/>
    <cellStyle name="Normal 111 9 9" xfId="6005"/>
    <cellStyle name="Normal 111 9_Tabla M" xfId="6006"/>
    <cellStyle name="Normal 112" xfId="6007"/>
    <cellStyle name="Normal 112 2" xfId="6008"/>
    <cellStyle name="Normal 112 2 10" xfId="6009"/>
    <cellStyle name="Normal 112 2 2" xfId="6010"/>
    <cellStyle name="Normal 112 2 3" xfId="6011"/>
    <cellStyle name="Normal 112 2 4" xfId="6012"/>
    <cellStyle name="Normal 112 2 5" xfId="6013"/>
    <cellStyle name="Normal 112 2 6" xfId="6014"/>
    <cellStyle name="Normal 112 2 7" xfId="6015"/>
    <cellStyle name="Normal 112 2 8" xfId="6016"/>
    <cellStyle name="Normal 112 2 9" xfId="6017"/>
    <cellStyle name="Normal 112 2_Tabla M" xfId="6018"/>
    <cellStyle name="Normal 112 3" xfId="6019"/>
    <cellStyle name="Normal 112 3 10" xfId="6020"/>
    <cellStyle name="Normal 112 3 2" xfId="6021"/>
    <cellStyle name="Normal 112 3 3" xfId="6022"/>
    <cellStyle name="Normal 112 3 4" xfId="6023"/>
    <cellStyle name="Normal 112 3 5" xfId="6024"/>
    <cellStyle name="Normal 112 3 6" xfId="6025"/>
    <cellStyle name="Normal 112 3 7" xfId="6026"/>
    <cellStyle name="Normal 112 3 8" xfId="6027"/>
    <cellStyle name="Normal 112 3 9" xfId="6028"/>
    <cellStyle name="Normal 112 3_Tabla M" xfId="6029"/>
    <cellStyle name="Normal 112 4" xfId="6030"/>
    <cellStyle name="Normal 112 4 10" xfId="6031"/>
    <cellStyle name="Normal 112 4 2" xfId="6032"/>
    <cellStyle name="Normal 112 4 3" xfId="6033"/>
    <cellStyle name="Normal 112 4 4" xfId="6034"/>
    <cellStyle name="Normal 112 4 5" xfId="6035"/>
    <cellStyle name="Normal 112 4 6" xfId="6036"/>
    <cellStyle name="Normal 112 4 7" xfId="6037"/>
    <cellStyle name="Normal 112 4 8" xfId="6038"/>
    <cellStyle name="Normal 112 4 9" xfId="6039"/>
    <cellStyle name="Normal 112 4_Tabla M" xfId="6040"/>
    <cellStyle name="Normal 112 5" xfId="6041"/>
    <cellStyle name="Normal 112 5 10" xfId="6042"/>
    <cellStyle name="Normal 112 5 2" xfId="6043"/>
    <cellStyle name="Normal 112 5 3" xfId="6044"/>
    <cellStyle name="Normal 112 5 4" xfId="6045"/>
    <cellStyle name="Normal 112 5 5" xfId="6046"/>
    <cellStyle name="Normal 112 5 6" xfId="6047"/>
    <cellStyle name="Normal 112 5 7" xfId="6048"/>
    <cellStyle name="Normal 112 5 8" xfId="6049"/>
    <cellStyle name="Normal 112 5 9" xfId="6050"/>
    <cellStyle name="Normal 112 5_Tabla M" xfId="6051"/>
    <cellStyle name="Normal 112 6" xfId="6052"/>
    <cellStyle name="Normal 112 6 10" xfId="6053"/>
    <cellStyle name="Normal 112 6 2" xfId="6054"/>
    <cellStyle name="Normal 112 6 3" xfId="6055"/>
    <cellStyle name="Normal 112 6 4" xfId="6056"/>
    <cellStyle name="Normal 112 6 5" xfId="6057"/>
    <cellStyle name="Normal 112 6 6" xfId="6058"/>
    <cellStyle name="Normal 112 6 7" xfId="6059"/>
    <cellStyle name="Normal 112 6 8" xfId="6060"/>
    <cellStyle name="Normal 112 6 9" xfId="6061"/>
    <cellStyle name="Normal 112 6_Tabla M" xfId="6062"/>
    <cellStyle name="Normal 112 7" xfId="6063"/>
    <cellStyle name="Normal 112 7 10" xfId="6064"/>
    <cellStyle name="Normal 112 7 2" xfId="6065"/>
    <cellStyle name="Normal 112 7 3" xfId="6066"/>
    <cellStyle name="Normal 112 7 4" xfId="6067"/>
    <cellStyle name="Normal 112 7 5" xfId="6068"/>
    <cellStyle name="Normal 112 7 6" xfId="6069"/>
    <cellStyle name="Normal 112 7 7" xfId="6070"/>
    <cellStyle name="Normal 112 7 8" xfId="6071"/>
    <cellStyle name="Normal 112 7 9" xfId="6072"/>
    <cellStyle name="Normal 112 7_Tabla M" xfId="6073"/>
    <cellStyle name="Normal 113" xfId="6074"/>
    <cellStyle name="Normal 113 2" xfId="6075"/>
    <cellStyle name="Normal 113 2 10" xfId="6076"/>
    <cellStyle name="Normal 113 2 2" xfId="6077"/>
    <cellStyle name="Normal 113 2 3" xfId="6078"/>
    <cellStyle name="Normal 113 2 4" xfId="6079"/>
    <cellStyle name="Normal 113 2 5" xfId="6080"/>
    <cellStyle name="Normal 113 2 6" xfId="6081"/>
    <cellStyle name="Normal 113 2 7" xfId="6082"/>
    <cellStyle name="Normal 113 2 8" xfId="6083"/>
    <cellStyle name="Normal 113 2 9" xfId="6084"/>
    <cellStyle name="Normal 113 2_Tabla M" xfId="6085"/>
    <cellStyle name="Normal 113 3" xfId="6086"/>
    <cellStyle name="Normal 113 3 10" xfId="6087"/>
    <cellStyle name="Normal 113 3 2" xfId="6088"/>
    <cellStyle name="Normal 113 3 3" xfId="6089"/>
    <cellStyle name="Normal 113 3 4" xfId="6090"/>
    <cellStyle name="Normal 113 3 5" xfId="6091"/>
    <cellStyle name="Normal 113 3 6" xfId="6092"/>
    <cellStyle name="Normal 113 3 7" xfId="6093"/>
    <cellStyle name="Normal 113 3 8" xfId="6094"/>
    <cellStyle name="Normal 113 3 9" xfId="6095"/>
    <cellStyle name="Normal 113 3_Tabla M" xfId="6096"/>
    <cellStyle name="Normal 113 4" xfId="6097"/>
    <cellStyle name="Normal 113 4 10" xfId="6098"/>
    <cellStyle name="Normal 113 4 2" xfId="6099"/>
    <cellStyle name="Normal 113 4 3" xfId="6100"/>
    <cellStyle name="Normal 113 4 4" xfId="6101"/>
    <cellStyle name="Normal 113 4 5" xfId="6102"/>
    <cellStyle name="Normal 113 4 6" xfId="6103"/>
    <cellStyle name="Normal 113 4 7" xfId="6104"/>
    <cellStyle name="Normal 113 4 8" xfId="6105"/>
    <cellStyle name="Normal 113 4 9" xfId="6106"/>
    <cellStyle name="Normal 113 4_Tabla M" xfId="6107"/>
    <cellStyle name="Normal 113 5" xfId="6108"/>
    <cellStyle name="Normal 113 5 10" xfId="6109"/>
    <cellStyle name="Normal 113 5 2" xfId="6110"/>
    <cellStyle name="Normal 113 5 3" xfId="6111"/>
    <cellStyle name="Normal 113 5 4" xfId="6112"/>
    <cellStyle name="Normal 113 5 5" xfId="6113"/>
    <cellStyle name="Normal 113 5 6" xfId="6114"/>
    <cellStyle name="Normal 113 5 7" xfId="6115"/>
    <cellStyle name="Normal 113 5 8" xfId="6116"/>
    <cellStyle name="Normal 113 5 9" xfId="6117"/>
    <cellStyle name="Normal 113 5_Tabla M" xfId="6118"/>
    <cellStyle name="Normal 113 6" xfId="6119"/>
    <cellStyle name="Normal 113 6 10" xfId="6120"/>
    <cellStyle name="Normal 113 6 2" xfId="6121"/>
    <cellStyle name="Normal 113 6 3" xfId="6122"/>
    <cellStyle name="Normal 113 6 4" xfId="6123"/>
    <cellStyle name="Normal 113 6 5" xfId="6124"/>
    <cellStyle name="Normal 113 6 6" xfId="6125"/>
    <cellStyle name="Normal 113 6 7" xfId="6126"/>
    <cellStyle name="Normal 113 6 8" xfId="6127"/>
    <cellStyle name="Normal 113 6 9" xfId="6128"/>
    <cellStyle name="Normal 113 6_Tabla M" xfId="6129"/>
    <cellStyle name="Normal 113 7" xfId="6130"/>
    <cellStyle name="Normal 113 7 10" xfId="6131"/>
    <cellStyle name="Normal 113 7 2" xfId="6132"/>
    <cellStyle name="Normal 113 7 3" xfId="6133"/>
    <cellStyle name="Normal 113 7 4" xfId="6134"/>
    <cellStyle name="Normal 113 7 5" xfId="6135"/>
    <cellStyle name="Normal 113 7 6" xfId="6136"/>
    <cellStyle name="Normal 113 7 7" xfId="6137"/>
    <cellStyle name="Normal 113 7 8" xfId="6138"/>
    <cellStyle name="Normal 113 7 9" xfId="6139"/>
    <cellStyle name="Normal 113 7_Tabla M" xfId="6140"/>
    <cellStyle name="Normal 114" xfId="6141"/>
    <cellStyle name="Normal 114 10" xfId="6142"/>
    <cellStyle name="Normal 114 10 10" xfId="6143"/>
    <cellStyle name="Normal 114 10 2" xfId="6144"/>
    <cellStyle name="Normal 114 10 3" xfId="6145"/>
    <cellStyle name="Normal 114 10 4" xfId="6146"/>
    <cellStyle name="Normal 114 10 5" xfId="6147"/>
    <cellStyle name="Normal 114 10 6" xfId="6148"/>
    <cellStyle name="Normal 114 10 7" xfId="6149"/>
    <cellStyle name="Normal 114 10 8" xfId="6150"/>
    <cellStyle name="Normal 114 10 9" xfId="6151"/>
    <cellStyle name="Normal 114 10_Tabla M" xfId="6152"/>
    <cellStyle name="Normal 114 11" xfId="6153"/>
    <cellStyle name="Normal 114 11 10" xfId="6154"/>
    <cellStyle name="Normal 114 11 2" xfId="6155"/>
    <cellStyle name="Normal 114 11 3" xfId="6156"/>
    <cellStyle name="Normal 114 11 4" xfId="6157"/>
    <cellStyle name="Normal 114 11 5" xfId="6158"/>
    <cellStyle name="Normal 114 11 6" xfId="6159"/>
    <cellStyle name="Normal 114 11 7" xfId="6160"/>
    <cellStyle name="Normal 114 11 8" xfId="6161"/>
    <cellStyle name="Normal 114 11 9" xfId="6162"/>
    <cellStyle name="Normal 114 11_Tabla M" xfId="6163"/>
    <cellStyle name="Normal 114 12" xfId="6164"/>
    <cellStyle name="Normal 114 12 10" xfId="6165"/>
    <cellStyle name="Normal 114 12 2" xfId="6166"/>
    <cellStyle name="Normal 114 12 3" xfId="6167"/>
    <cellStyle name="Normal 114 12 4" xfId="6168"/>
    <cellStyle name="Normal 114 12 5" xfId="6169"/>
    <cellStyle name="Normal 114 12 6" xfId="6170"/>
    <cellStyle name="Normal 114 12 7" xfId="6171"/>
    <cellStyle name="Normal 114 12 8" xfId="6172"/>
    <cellStyle name="Normal 114 12 9" xfId="6173"/>
    <cellStyle name="Normal 114 12_Tabla M" xfId="6174"/>
    <cellStyle name="Normal 114 13" xfId="6175"/>
    <cellStyle name="Normal 114 13 10" xfId="6176"/>
    <cellStyle name="Normal 114 13 2" xfId="6177"/>
    <cellStyle name="Normal 114 13 3" xfId="6178"/>
    <cellStyle name="Normal 114 13 4" xfId="6179"/>
    <cellStyle name="Normal 114 13 5" xfId="6180"/>
    <cellStyle name="Normal 114 13 6" xfId="6181"/>
    <cellStyle name="Normal 114 13 7" xfId="6182"/>
    <cellStyle name="Normal 114 13 8" xfId="6183"/>
    <cellStyle name="Normal 114 13 9" xfId="6184"/>
    <cellStyle name="Normal 114 13_Tabla M" xfId="6185"/>
    <cellStyle name="Normal 114 14" xfId="6186"/>
    <cellStyle name="Normal 114 14 10" xfId="6187"/>
    <cellStyle name="Normal 114 14 2" xfId="6188"/>
    <cellStyle name="Normal 114 14 3" xfId="6189"/>
    <cellStyle name="Normal 114 14 4" xfId="6190"/>
    <cellStyle name="Normal 114 14 5" xfId="6191"/>
    <cellStyle name="Normal 114 14 6" xfId="6192"/>
    <cellStyle name="Normal 114 14 7" xfId="6193"/>
    <cellStyle name="Normal 114 14 8" xfId="6194"/>
    <cellStyle name="Normal 114 14 9" xfId="6195"/>
    <cellStyle name="Normal 114 14_Tabla M" xfId="6196"/>
    <cellStyle name="Normal 114 15" xfId="6197"/>
    <cellStyle name="Normal 114 15 10" xfId="6198"/>
    <cellStyle name="Normal 114 15 2" xfId="6199"/>
    <cellStyle name="Normal 114 15 3" xfId="6200"/>
    <cellStyle name="Normal 114 15 4" xfId="6201"/>
    <cellStyle name="Normal 114 15 5" xfId="6202"/>
    <cellStyle name="Normal 114 15 6" xfId="6203"/>
    <cellStyle name="Normal 114 15 7" xfId="6204"/>
    <cellStyle name="Normal 114 15 8" xfId="6205"/>
    <cellStyle name="Normal 114 15 9" xfId="6206"/>
    <cellStyle name="Normal 114 15_Tabla M" xfId="6207"/>
    <cellStyle name="Normal 114 2" xfId="6208"/>
    <cellStyle name="Normal 114 2 10" xfId="6209"/>
    <cellStyle name="Normal 114 2 2" xfId="6210"/>
    <cellStyle name="Normal 114 2 3" xfId="6211"/>
    <cellStyle name="Normal 114 2 4" xfId="6212"/>
    <cellStyle name="Normal 114 2 5" xfId="6213"/>
    <cellStyle name="Normal 114 2 6" xfId="6214"/>
    <cellStyle name="Normal 114 2 7" xfId="6215"/>
    <cellStyle name="Normal 114 2 8" xfId="6216"/>
    <cellStyle name="Normal 114 2 9" xfId="6217"/>
    <cellStyle name="Normal 114 2_Tabla M" xfId="6218"/>
    <cellStyle name="Normal 114 3" xfId="6219"/>
    <cellStyle name="Normal 114 3 10" xfId="6220"/>
    <cellStyle name="Normal 114 3 2" xfId="6221"/>
    <cellStyle name="Normal 114 3 3" xfId="6222"/>
    <cellStyle name="Normal 114 3 4" xfId="6223"/>
    <cellStyle name="Normal 114 3 5" xfId="6224"/>
    <cellStyle name="Normal 114 3 6" xfId="6225"/>
    <cellStyle name="Normal 114 3 7" xfId="6226"/>
    <cellStyle name="Normal 114 3 8" xfId="6227"/>
    <cellStyle name="Normal 114 3 9" xfId="6228"/>
    <cellStyle name="Normal 114 3_Tabla M" xfId="6229"/>
    <cellStyle name="Normal 114 4" xfId="6230"/>
    <cellStyle name="Normal 114 4 10" xfId="6231"/>
    <cellStyle name="Normal 114 4 2" xfId="6232"/>
    <cellStyle name="Normal 114 4 3" xfId="6233"/>
    <cellStyle name="Normal 114 4 4" xfId="6234"/>
    <cellStyle name="Normal 114 4 5" xfId="6235"/>
    <cellStyle name="Normal 114 4 6" xfId="6236"/>
    <cellStyle name="Normal 114 4 7" xfId="6237"/>
    <cellStyle name="Normal 114 4 8" xfId="6238"/>
    <cellStyle name="Normal 114 4 9" xfId="6239"/>
    <cellStyle name="Normal 114 4_Tabla M" xfId="6240"/>
    <cellStyle name="Normal 114 5" xfId="6241"/>
    <cellStyle name="Normal 114 5 10" xfId="6242"/>
    <cellStyle name="Normal 114 5 2" xfId="6243"/>
    <cellStyle name="Normal 114 5 3" xfId="6244"/>
    <cellStyle name="Normal 114 5 4" xfId="6245"/>
    <cellStyle name="Normal 114 5 5" xfId="6246"/>
    <cellStyle name="Normal 114 5 6" xfId="6247"/>
    <cellStyle name="Normal 114 5 7" xfId="6248"/>
    <cellStyle name="Normal 114 5 8" xfId="6249"/>
    <cellStyle name="Normal 114 5 9" xfId="6250"/>
    <cellStyle name="Normal 114 5_Tabla M" xfId="6251"/>
    <cellStyle name="Normal 114 6" xfId="6252"/>
    <cellStyle name="Normal 114 6 10" xfId="6253"/>
    <cellStyle name="Normal 114 6 2" xfId="6254"/>
    <cellStyle name="Normal 114 6 3" xfId="6255"/>
    <cellStyle name="Normal 114 6 4" xfId="6256"/>
    <cellStyle name="Normal 114 6 5" xfId="6257"/>
    <cellStyle name="Normal 114 6 6" xfId="6258"/>
    <cellStyle name="Normal 114 6 7" xfId="6259"/>
    <cellStyle name="Normal 114 6 8" xfId="6260"/>
    <cellStyle name="Normal 114 6 9" xfId="6261"/>
    <cellStyle name="Normal 114 6_Tabla M" xfId="6262"/>
    <cellStyle name="Normal 114 7" xfId="6263"/>
    <cellStyle name="Normal 114 7 10" xfId="6264"/>
    <cellStyle name="Normal 114 7 2" xfId="6265"/>
    <cellStyle name="Normal 114 7 3" xfId="6266"/>
    <cellStyle name="Normal 114 7 4" xfId="6267"/>
    <cellStyle name="Normal 114 7 5" xfId="6268"/>
    <cellStyle name="Normal 114 7 6" xfId="6269"/>
    <cellStyle name="Normal 114 7 7" xfId="6270"/>
    <cellStyle name="Normal 114 7 8" xfId="6271"/>
    <cellStyle name="Normal 114 7 9" xfId="6272"/>
    <cellStyle name="Normal 114 7_Tabla M" xfId="6273"/>
    <cellStyle name="Normal 114 8" xfId="6274"/>
    <cellStyle name="Normal 114 8 10" xfId="6275"/>
    <cellStyle name="Normal 114 8 2" xfId="6276"/>
    <cellStyle name="Normal 114 8 3" xfId="6277"/>
    <cellStyle name="Normal 114 8 4" xfId="6278"/>
    <cellStyle name="Normal 114 8 5" xfId="6279"/>
    <cellStyle name="Normal 114 8 6" xfId="6280"/>
    <cellStyle name="Normal 114 8 7" xfId="6281"/>
    <cellStyle name="Normal 114 8 8" xfId="6282"/>
    <cellStyle name="Normal 114 8 9" xfId="6283"/>
    <cellStyle name="Normal 114 8_Tabla M" xfId="6284"/>
    <cellStyle name="Normal 114 9" xfId="6285"/>
    <cellStyle name="Normal 114 9 10" xfId="6286"/>
    <cellStyle name="Normal 114 9 2" xfId="6287"/>
    <cellStyle name="Normal 114 9 3" xfId="6288"/>
    <cellStyle name="Normal 114 9 4" xfId="6289"/>
    <cellStyle name="Normal 114 9 5" xfId="6290"/>
    <cellStyle name="Normal 114 9 6" xfId="6291"/>
    <cellStyle name="Normal 114 9 7" xfId="6292"/>
    <cellStyle name="Normal 114 9 8" xfId="6293"/>
    <cellStyle name="Normal 114 9 9" xfId="6294"/>
    <cellStyle name="Normal 114 9_Tabla M" xfId="6295"/>
    <cellStyle name="Normal 1141" xfId="6296"/>
    <cellStyle name="Normal 115" xfId="6297"/>
    <cellStyle name="Normal 115 10" xfId="6298"/>
    <cellStyle name="Normal 115 10 10" xfId="6299"/>
    <cellStyle name="Normal 115 10 2" xfId="6300"/>
    <cellStyle name="Normal 115 10 3" xfId="6301"/>
    <cellStyle name="Normal 115 10 4" xfId="6302"/>
    <cellStyle name="Normal 115 10 5" xfId="6303"/>
    <cellStyle name="Normal 115 10 6" xfId="6304"/>
    <cellStyle name="Normal 115 10 7" xfId="6305"/>
    <cellStyle name="Normal 115 10 8" xfId="6306"/>
    <cellStyle name="Normal 115 10 9" xfId="6307"/>
    <cellStyle name="Normal 115 10_Tabla M" xfId="6308"/>
    <cellStyle name="Normal 115 11" xfId="6309"/>
    <cellStyle name="Normal 115 11 10" xfId="6310"/>
    <cellStyle name="Normal 115 11 2" xfId="6311"/>
    <cellStyle name="Normal 115 11 3" xfId="6312"/>
    <cellStyle name="Normal 115 11 4" xfId="6313"/>
    <cellStyle name="Normal 115 11 5" xfId="6314"/>
    <cellStyle name="Normal 115 11 6" xfId="6315"/>
    <cellStyle name="Normal 115 11 7" xfId="6316"/>
    <cellStyle name="Normal 115 11 8" xfId="6317"/>
    <cellStyle name="Normal 115 11 9" xfId="6318"/>
    <cellStyle name="Normal 115 11_Tabla M" xfId="6319"/>
    <cellStyle name="Normal 115 12" xfId="6320"/>
    <cellStyle name="Normal 115 12 10" xfId="6321"/>
    <cellStyle name="Normal 115 12 2" xfId="6322"/>
    <cellStyle name="Normal 115 12 3" xfId="6323"/>
    <cellStyle name="Normal 115 12 4" xfId="6324"/>
    <cellStyle name="Normal 115 12 5" xfId="6325"/>
    <cellStyle name="Normal 115 12 6" xfId="6326"/>
    <cellStyle name="Normal 115 12 7" xfId="6327"/>
    <cellStyle name="Normal 115 12 8" xfId="6328"/>
    <cellStyle name="Normal 115 12 9" xfId="6329"/>
    <cellStyle name="Normal 115 12_Tabla M" xfId="6330"/>
    <cellStyle name="Normal 115 13" xfId="6331"/>
    <cellStyle name="Normal 115 13 10" xfId="6332"/>
    <cellStyle name="Normal 115 13 2" xfId="6333"/>
    <cellStyle name="Normal 115 13 3" xfId="6334"/>
    <cellStyle name="Normal 115 13 4" xfId="6335"/>
    <cellStyle name="Normal 115 13 5" xfId="6336"/>
    <cellStyle name="Normal 115 13 6" xfId="6337"/>
    <cellStyle name="Normal 115 13 7" xfId="6338"/>
    <cellStyle name="Normal 115 13 8" xfId="6339"/>
    <cellStyle name="Normal 115 13 9" xfId="6340"/>
    <cellStyle name="Normal 115 13_Tabla M" xfId="6341"/>
    <cellStyle name="Normal 115 14" xfId="6342"/>
    <cellStyle name="Normal 115 14 10" xfId="6343"/>
    <cellStyle name="Normal 115 14 2" xfId="6344"/>
    <cellStyle name="Normal 115 14 3" xfId="6345"/>
    <cellStyle name="Normal 115 14 4" xfId="6346"/>
    <cellStyle name="Normal 115 14 5" xfId="6347"/>
    <cellStyle name="Normal 115 14 6" xfId="6348"/>
    <cellStyle name="Normal 115 14 7" xfId="6349"/>
    <cellStyle name="Normal 115 14 8" xfId="6350"/>
    <cellStyle name="Normal 115 14 9" xfId="6351"/>
    <cellStyle name="Normal 115 14_Tabla M" xfId="6352"/>
    <cellStyle name="Normal 115 15" xfId="6353"/>
    <cellStyle name="Normal 115 15 10" xfId="6354"/>
    <cellStyle name="Normal 115 15 2" xfId="6355"/>
    <cellStyle name="Normal 115 15 3" xfId="6356"/>
    <cellStyle name="Normal 115 15 4" xfId="6357"/>
    <cellStyle name="Normal 115 15 5" xfId="6358"/>
    <cellStyle name="Normal 115 15 6" xfId="6359"/>
    <cellStyle name="Normal 115 15 7" xfId="6360"/>
    <cellStyle name="Normal 115 15 8" xfId="6361"/>
    <cellStyle name="Normal 115 15 9" xfId="6362"/>
    <cellStyle name="Normal 115 15_Tabla M" xfId="6363"/>
    <cellStyle name="Normal 115 2" xfId="6364"/>
    <cellStyle name="Normal 115 2 10" xfId="6365"/>
    <cellStyle name="Normal 115 2 2" xfId="6366"/>
    <cellStyle name="Normal 115 2 3" xfId="6367"/>
    <cellStyle name="Normal 115 2 4" xfId="6368"/>
    <cellStyle name="Normal 115 2 5" xfId="6369"/>
    <cellStyle name="Normal 115 2 6" xfId="6370"/>
    <cellStyle name="Normal 115 2 7" xfId="6371"/>
    <cellStyle name="Normal 115 2 8" xfId="6372"/>
    <cellStyle name="Normal 115 2 9" xfId="6373"/>
    <cellStyle name="Normal 115 2_Tabla M" xfId="6374"/>
    <cellStyle name="Normal 115 3" xfId="6375"/>
    <cellStyle name="Normal 115 3 10" xfId="6376"/>
    <cellStyle name="Normal 115 3 2" xfId="6377"/>
    <cellStyle name="Normal 115 3 3" xfId="6378"/>
    <cellStyle name="Normal 115 3 4" xfId="6379"/>
    <cellStyle name="Normal 115 3 5" xfId="6380"/>
    <cellStyle name="Normal 115 3 6" xfId="6381"/>
    <cellStyle name="Normal 115 3 7" xfId="6382"/>
    <cellStyle name="Normal 115 3 8" xfId="6383"/>
    <cellStyle name="Normal 115 3 9" xfId="6384"/>
    <cellStyle name="Normal 115 3_Tabla M" xfId="6385"/>
    <cellStyle name="Normal 115 4" xfId="6386"/>
    <cellStyle name="Normal 115 4 10" xfId="6387"/>
    <cellStyle name="Normal 115 4 2" xfId="6388"/>
    <cellStyle name="Normal 115 4 3" xfId="6389"/>
    <cellStyle name="Normal 115 4 4" xfId="6390"/>
    <cellStyle name="Normal 115 4 5" xfId="6391"/>
    <cellStyle name="Normal 115 4 6" xfId="6392"/>
    <cellStyle name="Normal 115 4 7" xfId="6393"/>
    <cellStyle name="Normal 115 4 8" xfId="6394"/>
    <cellStyle name="Normal 115 4 9" xfId="6395"/>
    <cellStyle name="Normal 115 4_Tabla M" xfId="6396"/>
    <cellStyle name="Normal 115 5" xfId="6397"/>
    <cellStyle name="Normal 115 5 10" xfId="6398"/>
    <cellStyle name="Normal 115 5 2" xfId="6399"/>
    <cellStyle name="Normal 115 5 3" xfId="6400"/>
    <cellStyle name="Normal 115 5 4" xfId="6401"/>
    <cellStyle name="Normal 115 5 5" xfId="6402"/>
    <cellStyle name="Normal 115 5 6" xfId="6403"/>
    <cellStyle name="Normal 115 5 7" xfId="6404"/>
    <cellStyle name="Normal 115 5 8" xfId="6405"/>
    <cellStyle name="Normal 115 5 9" xfId="6406"/>
    <cellStyle name="Normal 115 5_Tabla M" xfId="6407"/>
    <cellStyle name="Normal 115 6" xfId="6408"/>
    <cellStyle name="Normal 115 6 10" xfId="6409"/>
    <cellStyle name="Normal 115 6 2" xfId="6410"/>
    <cellStyle name="Normal 115 6 3" xfId="6411"/>
    <cellStyle name="Normal 115 6 4" xfId="6412"/>
    <cellStyle name="Normal 115 6 5" xfId="6413"/>
    <cellStyle name="Normal 115 6 6" xfId="6414"/>
    <cellStyle name="Normal 115 6 7" xfId="6415"/>
    <cellStyle name="Normal 115 6 8" xfId="6416"/>
    <cellStyle name="Normal 115 6 9" xfId="6417"/>
    <cellStyle name="Normal 115 6_Tabla M" xfId="6418"/>
    <cellStyle name="Normal 115 7" xfId="6419"/>
    <cellStyle name="Normal 115 7 10" xfId="6420"/>
    <cellStyle name="Normal 115 7 2" xfId="6421"/>
    <cellStyle name="Normal 115 7 3" xfId="6422"/>
    <cellStyle name="Normal 115 7 4" xfId="6423"/>
    <cellStyle name="Normal 115 7 5" xfId="6424"/>
    <cellStyle name="Normal 115 7 6" xfId="6425"/>
    <cellStyle name="Normal 115 7 7" xfId="6426"/>
    <cellStyle name="Normal 115 7 8" xfId="6427"/>
    <cellStyle name="Normal 115 7 9" xfId="6428"/>
    <cellStyle name="Normal 115 7_Tabla M" xfId="6429"/>
    <cellStyle name="Normal 115 8" xfId="6430"/>
    <cellStyle name="Normal 115 8 10" xfId="6431"/>
    <cellStyle name="Normal 115 8 2" xfId="6432"/>
    <cellStyle name="Normal 115 8 3" xfId="6433"/>
    <cellStyle name="Normal 115 8 4" xfId="6434"/>
    <cellStyle name="Normal 115 8 5" xfId="6435"/>
    <cellStyle name="Normal 115 8 6" xfId="6436"/>
    <cellStyle name="Normal 115 8 7" xfId="6437"/>
    <cellStyle name="Normal 115 8 8" xfId="6438"/>
    <cellStyle name="Normal 115 8 9" xfId="6439"/>
    <cellStyle name="Normal 115 8_Tabla M" xfId="6440"/>
    <cellStyle name="Normal 115 9" xfId="6441"/>
    <cellStyle name="Normal 115 9 10" xfId="6442"/>
    <cellStyle name="Normal 115 9 2" xfId="6443"/>
    <cellStyle name="Normal 115 9 3" xfId="6444"/>
    <cellStyle name="Normal 115 9 4" xfId="6445"/>
    <cellStyle name="Normal 115 9 5" xfId="6446"/>
    <cellStyle name="Normal 115 9 6" xfId="6447"/>
    <cellStyle name="Normal 115 9 7" xfId="6448"/>
    <cellStyle name="Normal 115 9 8" xfId="6449"/>
    <cellStyle name="Normal 115 9 9" xfId="6450"/>
    <cellStyle name="Normal 115 9_Tabla M" xfId="6451"/>
    <cellStyle name="Normal 116" xfId="6452"/>
    <cellStyle name="Normal 116 10" xfId="6453"/>
    <cellStyle name="Normal 116 10 10" xfId="6454"/>
    <cellStyle name="Normal 116 10 2" xfId="6455"/>
    <cellStyle name="Normal 116 10 3" xfId="6456"/>
    <cellStyle name="Normal 116 10 4" xfId="6457"/>
    <cellStyle name="Normal 116 10 5" xfId="6458"/>
    <cellStyle name="Normal 116 10 6" xfId="6459"/>
    <cellStyle name="Normal 116 10 7" xfId="6460"/>
    <cellStyle name="Normal 116 10 8" xfId="6461"/>
    <cellStyle name="Normal 116 10 9" xfId="6462"/>
    <cellStyle name="Normal 116 10_Tabla M" xfId="6463"/>
    <cellStyle name="Normal 116 11" xfId="6464"/>
    <cellStyle name="Normal 116 11 10" xfId="6465"/>
    <cellStyle name="Normal 116 11 2" xfId="6466"/>
    <cellStyle name="Normal 116 11 3" xfId="6467"/>
    <cellStyle name="Normal 116 11 4" xfId="6468"/>
    <cellStyle name="Normal 116 11 5" xfId="6469"/>
    <cellStyle name="Normal 116 11 6" xfId="6470"/>
    <cellStyle name="Normal 116 11 7" xfId="6471"/>
    <cellStyle name="Normal 116 11 8" xfId="6472"/>
    <cellStyle name="Normal 116 11 9" xfId="6473"/>
    <cellStyle name="Normal 116 11_Tabla M" xfId="6474"/>
    <cellStyle name="Normal 116 12" xfId="6475"/>
    <cellStyle name="Normal 116 12 10" xfId="6476"/>
    <cellStyle name="Normal 116 12 2" xfId="6477"/>
    <cellStyle name="Normal 116 12 3" xfId="6478"/>
    <cellStyle name="Normal 116 12 4" xfId="6479"/>
    <cellStyle name="Normal 116 12 5" xfId="6480"/>
    <cellStyle name="Normal 116 12 6" xfId="6481"/>
    <cellStyle name="Normal 116 12 7" xfId="6482"/>
    <cellStyle name="Normal 116 12 8" xfId="6483"/>
    <cellStyle name="Normal 116 12 9" xfId="6484"/>
    <cellStyle name="Normal 116 12_Tabla M" xfId="6485"/>
    <cellStyle name="Normal 116 13" xfId="6486"/>
    <cellStyle name="Normal 116 13 10" xfId="6487"/>
    <cellStyle name="Normal 116 13 2" xfId="6488"/>
    <cellStyle name="Normal 116 13 3" xfId="6489"/>
    <cellStyle name="Normal 116 13 4" xfId="6490"/>
    <cellStyle name="Normal 116 13 5" xfId="6491"/>
    <cellStyle name="Normal 116 13 6" xfId="6492"/>
    <cellStyle name="Normal 116 13 7" xfId="6493"/>
    <cellStyle name="Normal 116 13 8" xfId="6494"/>
    <cellStyle name="Normal 116 13 9" xfId="6495"/>
    <cellStyle name="Normal 116 13_Tabla M" xfId="6496"/>
    <cellStyle name="Normal 116 2" xfId="6497"/>
    <cellStyle name="Normal 116 2 10" xfId="6498"/>
    <cellStyle name="Normal 116 2 2" xfId="6499"/>
    <cellStyle name="Normal 116 2 3" xfId="6500"/>
    <cellStyle name="Normal 116 2 4" xfId="6501"/>
    <cellStyle name="Normal 116 2 5" xfId="6502"/>
    <cellStyle name="Normal 116 2 6" xfId="6503"/>
    <cellStyle name="Normal 116 2 7" xfId="6504"/>
    <cellStyle name="Normal 116 2 8" xfId="6505"/>
    <cellStyle name="Normal 116 2 9" xfId="6506"/>
    <cellStyle name="Normal 116 2_Tabla M" xfId="6507"/>
    <cellStyle name="Normal 116 3" xfId="6508"/>
    <cellStyle name="Normal 116 3 10" xfId="6509"/>
    <cellStyle name="Normal 116 3 2" xfId="6510"/>
    <cellStyle name="Normal 116 3 3" xfId="6511"/>
    <cellStyle name="Normal 116 3 4" xfId="6512"/>
    <cellStyle name="Normal 116 3 5" xfId="6513"/>
    <cellStyle name="Normal 116 3 6" xfId="6514"/>
    <cellStyle name="Normal 116 3 7" xfId="6515"/>
    <cellStyle name="Normal 116 3 8" xfId="6516"/>
    <cellStyle name="Normal 116 3 9" xfId="6517"/>
    <cellStyle name="Normal 116 3_Tabla M" xfId="6518"/>
    <cellStyle name="Normal 116 4" xfId="6519"/>
    <cellStyle name="Normal 116 4 10" xfId="6520"/>
    <cellStyle name="Normal 116 4 2" xfId="6521"/>
    <cellStyle name="Normal 116 4 3" xfId="6522"/>
    <cellStyle name="Normal 116 4 4" xfId="6523"/>
    <cellStyle name="Normal 116 4 5" xfId="6524"/>
    <cellStyle name="Normal 116 4 6" xfId="6525"/>
    <cellStyle name="Normal 116 4 7" xfId="6526"/>
    <cellStyle name="Normal 116 4 8" xfId="6527"/>
    <cellStyle name="Normal 116 4 9" xfId="6528"/>
    <cellStyle name="Normal 116 4_Tabla M" xfId="6529"/>
    <cellStyle name="Normal 116 5" xfId="6530"/>
    <cellStyle name="Normal 116 5 10" xfId="6531"/>
    <cellStyle name="Normal 116 5 2" xfId="6532"/>
    <cellStyle name="Normal 116 5 3" xfId="6533"/>
    <cellStyle name="Normal 116 5 4" xfId="6534"/>
    <cellStyle name="Normal 116 5 5" xfId="6535"/>
    <cellStyle name="Normal 116 5 6" xfId="6536"/>
    <cellStyle name="Normal 116 5 7" xfId="6537"/>
    <cellStyle name="Normal 116 5 8" xfId="6538"/>
    <cellStyle name="Normal 116 5 9" xfId="6539"/>
    <cellStyle name="Normal 116 5_Tabla M" xfId="6540"/>
    <cellStyle name="Normal 116 6" xfId="6541"/>
    <cellStyle name="Normal 116 6 10" xfId="6542"/>
    <cellStyle name="Normal 116 6 2" xfId="6543"/>
    <cellStyle name="Normal 116 6 3" xfId="6544"/>
    <cellStyle name="Normal 116 6 4" xfId="6545"/>
    <cellStyle name="Normal 116 6 5" xfId="6546"/>
    <cellStyle name="Normal 116 6 6" xfId="6547"/>
    <cellStyle name="Normal 116 6 7" xfId="6548"/>
    <cellStyle name="Normal 116 6 8" xfId="6549"/>
    <cellStyle name="Normal 116 6 9" xfId="6550"/>
    <cellStyle name="Normal 116 6_Tabla M" xfId="6551"/>
    <cellStyle name="Normal 116 7" xfId="6552"/>
    <cellStyle name="Normal 116 7 10" xfId="6553"/>
    <cellStyle name="Normal 116 7 2" xfId="6554"/>
    <cellStyle name="Normal 116 7 3" xfId="6555"/>
    <cellStyle name="Normal 116 7 4" xfId="6556"/>
    <cellStyle name="Normal 116 7 5" xfId="6557"/>
    <cellStyle name="Normal 116 7 6" xfId="6558"/>
    <cellStyle name="Normal 116 7 7" xfId="6559"/>
    <cellStyle name="Normal 116 7 8" xfId="6560"/>
    <cellStyle name="Normal 116 7 9" xfId="6561"/>
    <cellStyle name="Normal 116 7_Tabla M" xfId="6562"/>
    <cellStyle name="Normal 116 8" xfId="6563"/>
    <cellStyle name="Normal 116 8 10" xfId="6564"/>
    <cellStyle name="Normal 116 8 2" xfId="6565"/>
    <cellStyle name="Normal 116 8 3" xfId="6566"/>
    <cellStyle name="Normal 116 8 4" xfId="6567"/>
    <cellStyle name="Normal 116 8 5" xfId="6568"/>
    <cellStyle name="Normal 116 8 6" xfId="6569"/>
    <cellStyle name="Normal 116 8 7" xfId="6570"/>
    <cellStyle name="Normal 116 8 8" xfId="6571"/>
    <cellStyle name="Normal 116 8 9" xfId="6572"/>
    <cellStyle name="Normal 116 8_Tabla M" xfId="6573"/>
    <cellStyle name="Normal 116 9" xfId="6574"/>
    <cellStyle name="Normal 116 9 10" xfId="6575"/>
    <cellStyle name="Normal 116 9 2" xfId="6576"/>
    <cellStyle name="Normal 116 9 3" xfId="6577"/>
    <cellStyle name="Normal 116 9 4" xfId="6578"/>
    <cellStyle name="Normal 116 9 5" xfId="6579"/>
    <cellStyle name="Normal 116 9 6" xfId="6580"/>
    <cellStyle name="Normal 116 9 7" xfId="6581"/>
    <cellStyle name="Normal 116 9 8" xfId="6582"/>
    <cellStyle name="Normal 116 9 9" xfId="6583"/>
    <cellStyle name="Normal 116 9_Tabla M" xfId="6584"/>
    <cellStyle name="Normal 117" xfId="6585"/>
    <cellStyle name="Normal 117 10" xfId="6586"/>
    <cellStyle name="Normal 117 10 10" xfId="6587"/>
    <cellStyle name="Normal 117 10 2" xfId="6588"/>
    <cellStyle name="Normal 117 10 3" xfId="6589"/>
    <cellStyle name="Normal 117 10 4" xfId="6590"/>
    <cellStyle name="Normal 117 10 5" xfId="6591"/>
    <cellStyle name="Normal 117 10 6" xfId="6592"/>
    <cellStyle name="Normal 117 10 7" xfId="6593"/>
    <cellStyle name="Normal 117 10 8" xfId="6594"/>
    <cellStyle name="Normal 117 10 9" xfId="6595"/>
    <cellStyle name="Normal 117 10_Tabla M" xfId="6596"/>
    <cellStyle name="Normal 117 11" xfId="6597"/>
    <cellStyle name="Normal 117 11 10" xfId="6598"/>
    <cellStyle name="Normal 117 11 2" xfId="6599"/>
    <cellStyle name="Normal 117 11 3" xfId="6600"/>
    <cellStyle name="Normal 117 11 4" xfId="6601"/>
    <cellStyle name="Normal 117 11 5" xfId="6602"/>
    <cellStyle name="Normal 117 11 6" xfId="6603"/>
    <cellStyle name="Normal 117 11 7" xfId="6604"/>
    <cellStyle name="Normal 117 11 8" xfId="6605"/>
    <cellStyle name="Normal 117 11 9" xfId="6606"/>
    <cellStyle name="Normal 117 11_Tabla M" xfId="6607"/>
    <cellStyle name="Normal 117 12" xfId="6608"/>
    <cellStyle name="Normal 117 12 10" xfId="6609"/>
    <cellStyle name="Normal 117 12 2" xfId="6610"/>
    <cellStyle name="Normal 117 12 3" xfId="6611"/>
    <cellStyle name="Normal 117 12 4" xfId="6612"/>
    <cellStyle name="Normal 117 12 5" xfId="6613"/>
    <cellStyle name="Normal 117 12 6" xfId="6614"/>
    <cellStyle name="Normal 117 12 7" xfId="6615"/>
    <cellStyle name="Normal 117 12 8" xfId="6616"/>
    <cellStyle name="Normal 117 12 9" xfId="6617"/>
    <cellStyle name="Normal 117 12_Tabla M" xfId="6618"/>
    <cellStyle name="Normal 117 13" xfId="6619"/>
    <cellStyle name="Normal 117 13 10" xfId="6620"/>
    <cellStyle name="Normal 117 13 2" xfId="6621"/>
    <cellStyle name="Normal 117 13 3" xfId="6622"/>
    <cellStyle name="Normal 117 13 4" xfId="6623"/>
    <cellStyle name="Normal 117 13 5" xfId="6624"/>
    <cellStyle name="Normal 117 13 6" xfId="6625"/>
    <cellStyle name="Normal 117 13 7" xfId="6626"/>
    <cellStyle name="Normal 117 13 8" xfId="6627"/>
    <cellStyle name="Normal 117 13 9" xfId="6628"/>
    <cellStyle name="Normal 117 13_Tabla M" xfId="6629"/>
    <cellStyle name="Normal 117 2" xfId="6630"/>
    <cellStyle name="Normal 117 2 10" xfId="6631"/>
    <cellStyle name="Normal 117 2 2" xfId="6632"/>
    <cellStyle name="Normal 117 2 3" xfId="6633"/>
    <cellStyle name="Normal 117 2 4" xfId="6634"/>
    <cellStyle name="Normal 117 2 5" xfId="6635"/>
    <cellStyle name="Normal 117 2 6" xfId="6636"/>
    <cellStyle name="Normal 117 2 7" xfId="6637"/>
    <cellStyle name="Normal 117 2 8" xfId="6638"/>
    <cellStyle name="Normal 117 2 9" xfId="6639"/>
    <cellStyle name="Normal 117 2_Tabla M" xfId="6640"/>
    <cellStyle name="Normal 117 3" xfId="6641"/>
    <cellStyle name="Normal 117 3 10" xfId="6642"/>
    <cellStyle name="Normal 117 3 2" xfId="6643"/>
    <cellStyle name="Normal 117 3 3" xfId="6644"/>
    <cellStyle name="Normal 117 3 4" xfId="6645"/>
    <cellStyle name="Normal 117 3 5" xfId="6646"/>
    <cellStyle name="Normal 117 3 6" xfId="6647"/>
    <cellStyle name="Normal 117 3 7" xfId="6648"/>
    <cellStyle name="Normal 117 3 8" xfId="6649"/>
    <cellStyle name="Normal 117 3 9" xfId="6650"/>
    <cellStyle name="Normal 117 3_Tabla M" xfId="6651"/>
    <cellStyle name="Normal 117 4" xfId="6652"/>
    <cellStyle name="Normal 117 4 10" xfId="6653"/>
    <cellStyle name="Normal 117 4 2" xfId="6654"/>
    <cellStyle name="Normal 117 4 3" xfId="6655"/>
    <cellStyle name="Normal 117 4 4" xfId="6656"/>
    <cellStyle name="Normal 117 4 5" xfId="6657"/>
    <cellStyle name="Normal 117 4 6" xfId="6658"/>
    <cellStyle name="Normal 117 4 7" xfId="6659"/>
    <cellStyle name="Normal 117 4 8" xfId="6660"/>
    <cellStyle name="Normal 117 4 9" xfId="6661"/>
    <cellStyle name="Normal 117 4_Tabla M" xfId="6662"/>
    <cellStyle name="Normal 117 5" xfId="6663"/>
    <cellStyle name="Normal 117 5 10" xfId="6664"/>
    <cellStyle name="Normal 117 5 2" xfId="6665"/>
    <cellStyle name="Normal 117 5 3" xfId="6666"/>
    <cellStyle name="Normal 117 5 4" xfId="6667"/>
    <cellStyle name="Normal 117 5 5" xfId="6668"/>
    <cellStyle name="Normal 117 5 6" xfId="6669"/>
    <cellStyle name="Normal 117 5 7" xfId="6670"/>
    <cellStyle name="Normal 117 5 8" xfId="6671"/>
    <cellStyle name="Normal 117 5 9" xfId="6672"/>
    <cellStyle name="Normal 117 5_Tabla M" xfId="6673"/>
    <cellStyle name="Normal 117 6" xfId="6674"/>
    <cellStyle name="Normal 117 6 10" xfId="6675"/>
    <cellStyle name="Normal 117 6 2" xfId="6676"/>
    <cellStyle name="Normal 117 6 3" xfId="6677"/>
    <cellStyle name="Normal 117 6 4" xfId="6678"/>
    <cellStyle name="Normal 117 6 5" xfId="6679"/>
    <cellStyle name="Normal 117 6 6" xfId="6680"/>
    <cellStyle name="Normal 117 6 7" xfId="6681"/>
    <cellStyle name="Normal 117 6 8" xfId="6682"/>
    <cellStyle name="Normal 117 6 9" xfId="6683"/>
    <cellStyle name="Normal 117 6_Tabla M" xfId="6684"/>
    <cellStyle name="Normal 117 7" xfId="6685"/>
    <cellStyle name="Normal 117 7 10" xfId="6686"/>
    <cellStyle name="Normal 117 7 2" xfId="6687"/>
    <cellStyle name="Normal 117 7 3" xfId="6688"/>
    <cellStyle name="Normal 117 7 4" xfId="6689"/>
    <cellStyle name="Normal 117 7 5" xfId="6690"/>
    <cellStyle name="Normal 117 7 6" xfId="6691"/>
    <cellStyle name="Normal 117 7 7" xfId="6692"/>
    <cellStyle name="Normal 117 7 8" xfId="6693"/>
    <cellStyle name="Normal 117 7 9" xfId="6694"/>
    <cellStyle name="Normal 117 7_Tabla M" xfId="6695"/>
    <cellStyle name="Normal 117 8" xfId="6696"/>
    <cellStyle name="Normal 117 8 10" xfId="6697"/>
    <cellStyle name="Normal 117 8 2" xfId="6698"/>
    <cellStyle name="Normal 117 8 3" xfId="6699"/>
    <cellStyle name="Normal 117 8 4" xfId="6700"/>
    <cellStyle name="Normal 117 8 5" xfId="6701"/>
    <cellStyle name="Normal 117 8 6" xfId="6702"/>
    <cellStyle name="Normal 117 8 7" xfId="6703"/>
    <cellStyle name="Normal 117 8 8" xfId="6704"/>
    <cellStyle name="Normal 117 8 9" xfId="6705"/>
    <cellStyle name="Normal 117 8_Tabla M" xfId="6706"/>
    <cellStyle name="Normal 117 9" xfId="6707"/>
    <cellStyle name="Normal 117 9 10" xfId="6708"/>
    <cellStyle name="Normal 117 9 2" xfId="6709"/>
    <cellStyle name="Normal 117 9 3" xfId="6710"/>
    <cellStyle name="Normal 117 9 4" xfId="6711"/>
    <cellStyle name="Normal 117 9 5" xfId="6712"/>
    <cellStyle name="Normal 117 9 6" xfId="6713"/>
    <cellStyle name="Normal 117 9 7" xfId="6714"/>
    <cellStyle name="Normal 117 9 8" xfId="6715"/>
    <cellStyle name="Normal 117 9 9" xfId="6716"/>
    <cellStyle name="Normal 117 9_Tabla M" xfId="6717"/>
    <cellStyle name="Normal 118" xfId="6718"/>
    <cellStyle name="Normal 118 2" xfId="6719"/>
    <cellStyle name="Normal 118 2 10" xfId="6720"/>
    <cellStyle name="Normal 118 2 2" xfId="6721"/>
    <cellStyle name="Normal 118 2 3" xfId="6722"/>
    <cellStyle name="Normal 118 2 4" xfId="6723"/>
    <cellStyle name="Normal 118 2 5" xfId="6724"/>
    <cellStyle name="Normal 118 2 6" xfId="6725"/>
    <cellStyle name="Normal 118 2 7" xfId="6726"/>
    <cellStyle name="Normal 118 2 8" xfId="6727"/>
    <cellStyle name="Normal 118 2 9" xfId="6728"/>
    <cellStyle name="Normal 118 2_Tabla M" xfId="6729"/>
    <cellStyle name="Normal 118 3" xfId="6730"/>
    <cellStyle name="Normal 118 3 10" xfId="6731"/>
    <cellStyle name="Normal 118 3 2" xfId="6732"/>
    <cellStyle name="Normal 118 3 3" xfId="6733"/>
    <cellStyle name="Normal 118 3 4" xfId="6734"/>
    <cellStyle name="Normal 118 3 5" xfId="6735"/>
    <cellStyle name="Normal 118 3 6" xfId="6736"/>
    <cellStyle name="Normal 118 3 7" xfId="6737"/>
    <cellStyle name="Normal 118 3 8" xfId="6738"/>
    <cellStyle name="Normal 118 3 9" xfId="6739"/>
    <cellStyle name="Normal 118 3_Tabla M" xfId="6740"/>
    <cellStyle name="Normal 119" xfId="6741"/>
    <cellStyle name="Normal 119 2" xfId="6742"/>
    <cellStyle name="Normal 119 2 10" xfId="6743"/>
    <cellStyle name="Normal 119 2 2" xfId="6744"/>
    <cellStyle name="Normal 119 2 3" xfId="6745"/>
    <cellStyle name="Normal 119 2 4" xfId="6746"/>
    <cellStyle name="Normal 119 2 5" xfId="6747"/>
    <cellStyle name="Normal 119 2 6" xfId="6748"/>
    <cellStyle name="Normal 119 2 7" xfId="6749"/>
    <cellStyle name="Normal 119 2 8" xfId="6750"/>
    <cellStyle name="Normal 119 2 9" xfId="6751"/>
    <cellStyle name="Normal 119 2_Tabla M" xfId="6752"/>
    <cellStyle name="Normal 119 3" xfId="6753"/>
    <cellStyle name="Normal 119 3 10" xfId="6754"/>
    <cellStyle name="Normal 119 3 2" xfId="6755"/>
    <cellStyle name="Normal 119 3 3" xfId="6756"/>
    <cellStyle name="Normal 119 3 4" xfId="6757"/>
    <cellStyle name="Normal 119 3 5" xfId="6758"/>
    <cellStyle name="Normal 119 3 6" xfId="6759"/>
    <cellStyle name="Normal 119 3 7" xfId="6760"/>
    <cellStyle name="Normal 119 3 8" xfId="6761"/>
    <cellStyle name="Normal 119 3 9" xfId="6762"/>
    <cellStyle name="Normal 119 3_Tabla M" xfId="6763"/>
    <cellStyle name="Normal 12" xfId="6764"/>
    <cellStyle name="Normal 12 10" xfId="6765"/>
    <cellStyle name="Normal 12 11" xfId="6766"/>
    <cellStyle name="Normal 12 2" xfId="6767"/>
    <cellStyle name="Normal 12 2 2" xfId="6768"/>
    <cellStyle name="Normal 12 2 2 2" xfId="6769"/>
    <cellStyle name="Normal 12 2 3" xfId="6770"/>
    <cellStyle name="Normal 12 2 4" xfId="6771"/>
    <cellStyle name="Normal 12 2 5" xfId="6772"/>
    <cellStyle name="Normal 12 2 6" xfId="6773"/>
    <cellStyle name="Normal 12 2 7" xfId="6774"/>
    <cellStyle name="Normal 12 2 8" xfId="6775"/>
    <cellStyle name="Normal 12 2 9" xfId="6776"/>
    <cellStyle name="Normal 12 3" xfId="6777"/>
    <cellStyle name="Normal 12 3 2" xfId="6778"/>
    <cellStyle name="Normal 12 3 3" xfId="6779"/>
    <cellStyle name="Normal 12 3 4" xfId="6780"/>
    <cellStyle name="Normal 12 3 5" xfId="6781"/>
    <cellStyle name="Normal 12 3 6" xfId="6782"/>
    <cellStyle name="Normal 12 3 7" xfId="6783"/>
    <cellStyle name="Normal 12 3 8" xfId="6784"/>
    <cellStyle name="Normal 12 3 9" xfId="6785"/>
    <cellStyle name="Normal 12 4" xfId="6786"/>
    <cellStyle name="Normal 12 4 2" xfId="6787"/>
    <cellStyle name="Normal 12 4 3" xfId="6788"/>
    <cellStyle name="Normal 12 4 4" xfId="6789"/>
    <cellStyle name="Normal 12 4 5" xfId="6790"/>
    <cellStyle name="Normal 12 4 6" xfId="6791"/>
    <cellStyle name="Normal 12 4 7" xfId="6792"/>
    <cellStyle name="Normal 12 4 8" xfId="6793"/>
    <cellStyle name="Normal 12 4 9" xfId="6794"/>
    <cellStyle name="Normal 12 5" xfId="6795"/>
    <cellStyle name="Normal 12 5 2" xfId="6796"/>
    <cellStyle name="Normal 12 5 3" xfId="6797"/>
    <cellStyle name="Normal 12 5 4" xfId="6798"/>
    <cellStyle name="Normal 12 5 5" xfId="6799"/>
    <cellStyle name="Normal 12 5 6" xfId="6800"/>
    <cellStyle name="Normal 12 5 7" xfId="6801"/>
    <cellStyle name="Normal 12 5 8" xfId="6802"/>
    <cellStyle name="Normal 12 5 9" xfId="6803"/>
    <cellStyle name="Normal 12 6" xfId="6804"/>
    <cellStyle name="Normal 12 6 2" xfId="6805"/>
    <cellStyle name="Normal 12 6 3" xfId="6806"/>
    <cellStyle name="Normal 12 6 4" xfId="6807"/>
    <cellStyle name="Normal 12 6 5" xfId="6808"/>
    <cellStyle name="Normal 12 6 6" xfId="6809"/>
    <cellStyle name="Normal 12 6 7" xfId="6810"/>
    <cellStyle name="Normal 12 6 8" xfId="6811"/>
    <cellStyle name="Normal 12 7" xfId="6812"/>
    <cellStyle name="Normal 12 7 2" xfId="6813"/>
    <cellStyle name="Normal 12 7 3" xfId="6814"/>
    <cellStyle name="Normal 12 7 4" xfId="6815"/>
    <cellStyle name="Normal 12 7 5" xfId="6816"/>
    <cellStyle name="Normal 12 7 6" xfId="6817"/>
    <cellStyle name="Normal 12 7 7" xfId="6818"/>
    <cellStyle name="Normal 12 7 8" xfId="6819"/>
    <cellStyle name="Normal 12 8" xfId="6820"/>
    <cellStyle name="Normal 12 9" xfId="6821"/>
    <cellStyle name="Normal 120" xfId="6822"/>
    <cellStyle name="Normal 120 2" xfId="6823"/>
    <cellStyle name="Normal 120 2 10" xfId="6824"/>
    <cellStyle name="Normal 120 2 2" xfId="6825"/>
    <cellStyle name="Normal 120 2 3" xfId="6826"/>
    <cellStyle name="Normal 120 2 4" xfId="6827"/>
    <cellStyle name="Normal 120 2 5" xfId="6828"/>
    <cellStyle name="Normal 120 2 6" xfId="6829"/>
    <cellStyle name="Normal 120 2 7" xfId="6830"/>
    <cellStyle name="Normal 120 2 8" xfId="6831"/>
    <cellStyle name="Normal 120 2 9" xfId="6832"/>
    <cellStyle name="Normal 120 2_Tabla M" xfId="6833"/>
    <cellStyle name="Normal 120 3" xfId="6834"/>
    <cellStyle name="Normal 120 3 10" xfId="6835"/>
    <cellStyle name="Normal 120 3 2" xfId="6836"/>
    <cellStyle name="Normal 120 3 3" xfId="6837"/>
    <cellStyle name="Normal 120 3 4" xfId="6838"/>
    <cellStyle name="Normal 120 3 5" xfId="6839"/>
    <cellStyle name="Normal 120 3 6" xfId="6840"/>
    <cellStyle name="Normal 120 3 7" xfId="6841"/>
    <cellStyle name="Normal 120 3 8" xfId="6842"/>
    <cellStyle name="Normal 120 3 9" xfId="6843"/>
    <cellStyle name="Normal 120 3_Tabla M" xfId="6844"/>
    <cellStyle name="Normal 120 4" xfId="6845"/>
    <cellStyle name="Normal 120 4 10" xfId="6846"/>
    <cellStyle name="Normal 120 4 2" xfId="6847"/>
    <cellStyle name="Normal 120 4 3" xfId="6848"/>
    <cellStyle name="Normal 120 4 4" xfId="6849"/>
    <cellStyle name="Normal 120 4 5" xfId="6850"/>
    <cellStyle name="Normal 120 4 6" xfId="6851"/>
    <cellStyle name="Normal 120 4 7" xfId="6852"/>
    <cellStyle name="Normal 120 4 8" xfId="6853"/>
    <cellStyle name="Normal 120 4 9" xfId="6854"/>
    <cellStyle name="Normal 120 4_Tabla M" xfId="6855"/>
    <cellStyle name="Normal 120 5" xfId="6856"/>
    <cellStyle name="Normal 120 5 10" xfId="6857"/>
    <cellStyle name="Normal 120 5 2" xfId="6858"/>
    <cellStyle name="Normal 120 5 3" xfId="6859"/>
    <cellStyle name="Normal 120 5 4" xfId="6860"/>
    <cellStyle name="Normal 120 5 5" xfId="6861"/>
    <cellStyle name="Normal 120 5 6" xfId="6862"/>
    <cellStyle name="Normal 120 5 7" xfId="6863"/>
    <cellStyle name="Normal 120 5 8" xfId="6864"/>
    <cellStyle name="Normal 120 5 9" xfId="6865"/>
    <cellStyle name="Normal 120 5_Tabla M" xfId="6866"/>
    <cellStyle name="Normal 121" xfId="6867"/>
    <cellStyle name="Normal 121 2" xfId="6868"/>
    <cellStyle name="Normal 121 2 10" xfId="6869"/>
    <cellStyle name="Normal 121 2 2" xfId="6870"/>
    <cellStyle name="Normal 121 2 3" xfId="6871"/>
    <cellStyle name="Normal 121 2 4" xfId="6872"/>
    <cellStyle name="Normal 121 2 5" xfId="6873"/>
    <cellStyle name="Normal 121 2 6" xfId="6874"/>
    <cellStyle name="Normal 121 2 7" xfId="6875"/>
    <cellStyle name="Normal 121 2 8" xfId="6876"/>
    <cellStyle name="Normal 121 2 9" xfId="6877"/>
    <cellStyle name="Normal 121 2_Tabla M" xfId="6878"/>
    <cellStyle name="Normal 121 3" xfId="6879"/>
    <cellStyle name="Normal 121 3 10" xfId="6880"/>
    <cellStyle name="Normal 121 3 2" xfId="6881"/>
    <cellStyle name="Normal 121 3 3" xfId="6882"/>
    <cellStyle name="Normal 121 3 4" xfId="6883"/>
    <cellStyle name="Normal 121 3 5" xfId="6884"/>
    <cellStyle name="Normal 121 3 6" xfId="6885"/>
    <cellStyle name="Normal 121 3 7" xfId="6886"/>
    <cellStyle name="Normal 121 3 8" xfId="6887"/>
    <cellStyle name="Normal 121 3 9" xfId="6888"/>
    <cellStyle name="Normal 121 3_Tabla M" xfId="6889"/>
    <cellStyle name="Normal 121 4" xfId="6890"/>
    <cellStyle name="Normal 121 4 10" xfId="6891"/>
    <cellStyle name="Normal 121 4 2" xfId="6892"/>
    <cellStyle name="Normal 121 4 3" xfId="6893"/>
    <cellStyle name="Normal 121 4 4" xfId="6894"/>
    <cellStyle name="Normal 121 4 5" xfId="6895"/>
    <cellStyle name="Normal 121 4 6" xfId="6896"/>
    <cellStyle name="Normal 121 4 7" xfId="6897"/>
    <cellStyle name="Normal 121 4 8" xfId="6898"/>
    <cellStyle name="Normal 121 4 9" xfId="6899"/>
    <cellStyle name="Normal 121 4_Tabla M" xfId="6900"/>
    <cellStyle name="Normal 121 5" xfId="6901"/>
    <cellStyle name="Normal 121 5 10" xfId="6902"/>
    <cellStyle name="Normal 121 5 2" xfId="6903"/>
    <cellStyle name="Normal 121 5 3" xfId="6904"/>
    <cellStyle name="Normal 121 5 4" xfId="6905"/>
    <cellStyle name="Normal 121 5 5" xfId="6906"/>
    <cellStyle name="Normal 121 5 6" xfId="6907"/>
    <cellStyle name="Normal 121 5 7" xfId="6908"/>
    <cellStyle name="Normal 121 5 8" xfId="6909"/>
    <cellStyle name="Normal 121 5 9" xfId="6910"/>
    <cellStyle name="Normal 121 5_Tabla M" xfId="6911"/>
    <cellStyle name="Normal 122" xfId="6912"/>
    <cellStyle name="Normal 123" xfId="6913"/>
    <cellStyle name="Normal 124" xfId="6914"/>
    <cellStyle name="Normal 125" xfId="6915"/>
    <cellStyle name="Normal 125 2" xfId="6916"/>
    <cellStyle name="Normal 125 2 10" xfId="6917"/>
    <cellStyle name="Normal 125 2 2" xfId="6918"/>
    <cellStyle name="Normal 125 2 3" xfId="6919"/>
    <cellStyle name="Normal 125 2 4" xfId="6920"/>
    <cellStyle name="Normal 125 2 5" xfId="6921"/>
    <cellStyle name="Normal 125 2 6" xfId="6922"/>
    <cellStyle name="Normal 125 2 7" xfId="6923"/>
    <cellStyle name="Normal 125 2 8" xfId="6924"/>
    <cellStyle name="Normal 125 2 9" xfId="6925"/>
    <cellStyle name="Normal 125 2_Tabla M" xfId="6926"/>
    <cellStyle name="Normal 125 3" xfId="6927"/>
    <cellStyle name="Normal 125 3 10" xfId="6928"/>
    <cellStyle name="Normal 125 3 2" xfId="6929"/>
    <cellStyle name="Normal 125 3 3" xfId="6930"/>
    <cellStyle name="Normal 125 3 4" xfId="6931"/>
    <cellStyle name="Normal 125 3 5" xfId="6932"/>
    <cellStyle name="Normal 125 3 6" xfId="6933"/>
    <cellStyle name="Normal 125 3 7" xfId="6934"/>
    <cellStyle name="Normal 125 3 8" xfId="6935"/>
    <cellStyle name="Normal 125 3 9" xfId="6936"/>
    <cellStyle name="Normal 125 3_Tabla M" xfId="6937"/>
    <cellStyle name="Normal 125 4" xfId="6938"/>
    <cellStyle name="Normal 125 4 10" xfId="6939"/>
    <cellStyle name="Normal 125 4 2" xfId="6940"/>
    <cellStyle name="Normal 125 4 3" xfId="6941"/>
    <cellStyle name="Normal 125 4 4" xfId="6942"/>
    <cellStyle name="Normal 125 4 5" xfId="6943"/>
    <cellStyle name="Normal 125 4 6" xfId="6944"/>
    <cellStyle name="Normal 125 4 7" xfId="6945"/>
    <cellStyle name="Normal 125 4 8" xfId="6946"/>
    <cellStyle name="Normal 125 4 9" xfId="6947"/>
    <cellStyle name="Normal 125 4_Tabla M" xfId="6948"/>
    <cellStyle name="Normal 125 5" xfId="6949"/>
    <cellStyle name="Normal 125 5 10" xfId="6950"/>
    <cellStyle name="Normal 125 5 2" xfId="6951"/>
    <cellStyle name="Normal 125 5 3" xfId="6952"/>
    <cellStyle name="Normal 125 5 4" xfId="6953"/>
    <cellStyle name="Normal 125 5 5" xfId="6954"/>
    <cellStyle name="Normal 125 5 6" xfId="6955"/>
    <cellStyle name="Normal 125 5 7" xfId="6956"/>
    <cellStyle name="Normal 125 5 8" xfId="6957"/>
    <cellStyle name="Normal 125 5 9" xfId="6958"/>
    <cellStyle name="Normal 125 5_Tabla M" xfId="6959"/>
    <cellStyle name="Normal 125 6" xfId="6960"/>
    <cellStyle name="Normal 125 6 10" xfId="6961"/>
    <cellStyle name="Normal 125 6 2" xfId="6962"/>
    <cellStyle name="Normal 125 6 3" xfId="6963"/>
    <cellStyle name="Normal 125 6 4" xfId="6964"/>
    <cellStyle name="Normal 125 6 5" xfId="6965"/>
    <cellStyle name="Normal 125 6 6" xfId="6966"/>
    <cellStyle name="Normal 125 6 7" xfId="6967"/>
    <cellStyle name="Normal 125 6 8" xfId="6968"/>
    <cellStyle name="Normal 125 6 9" xfId="6969"/>
    <cellStyle name="Normal 125 6_Tabla M" xfId="6970"/>
    <cellStyle name="Normal 125 7" xfId="6971"/>
    <cellStyle name="Normal 125 7 10" xfId="6972"/>
    <cellStyle name="Normal 125 7 2" xfId="6973"/>
    <cellStyle name="Normal 125 7 3" xfId="6974"/>
    <cellStyle name="Normal 125 7 4" xfId="6975"/>
    <cellStyle name="Normal 125 7 5" xfId="6976"/>
    <cellStyle name="Normal 125 7 6" xfId="6977"/>
    <cellStyle name="Normal 125 7 7" xfId="6978"/>
    <cellStyle name="Normal 125 7 8" xfId="6979"/>
    <cellStyle name="Normal 125 7 9" xfId="6980"/>
    <cellStyle name="Normal 125 7_Tabla M" xfId="6981"/>
    <cellStyle name="Normal 126" xfId="6982"/>
    <cellStyle name="Normal 126 2" xfId="6983"/>
    <cellStyle name="Normal 126 2 10" xfId="6984"/>
    <cellStyle name="Normal 126 2 2" xfId="6985"/>
    <cellStyle name="Normal 126 2 3" xfId="6986"/>
    <cellStyle name="Normal 126 2 4" xfId="6987"/>
    <cellStyle name="Normal 126 2 5" xfId="6988"/>
    <cellStyle name="Normal 126 2 6" xfId="6989"/>
    <cellStyle name="Normal 126 2 7" xfId="6990"/>
    <cellStyle name="Normal 126 2 8" xfId="6991"/>
    <cellStyle name="Normal 126 2 9" xfId="6992"/>
    <cellStyle name="Normal 126 2_Tabla M" xfId="6993"/>
    <cellStyle name="Normal 126 3" xfId="6994"/>
    <cellStyle name="Normal 126 3 10" xfId="6995"/>
    <cellStyle name="Normal 126 3 2" xfId="6996"/>
    <cellStyle name="Normal 126 3 3" xfId="6997"/>
    <cellStyle name="Normal 126 3 4" xfId="6998"/>
    <cellStyle name="Normal 126 3 5" xfId="6999"/>
    <cellStyle name="Normal 126 3 6" xfId="7000"/>
    <cellStyle name="Normal 126 3 7" xfId="7001"/>
    <cellStyle name="Normal 126 3 8" xfId="7002"/>
    <cellStyle name="Normal 126 3 9" xfId="7003"/>
    <cellStyle name="Normal 126 3_Tabla M" xfId="7004"/>
    <cellStyle name="Normal 126 4" xfId="7005"/>
    <cellStyle name="Normal 126 4 10" xfId="7006"/>
    <cellStyle name="Normal 126 4 2" xfId="7007"/>
    <cellStyle name="Normal 126 4 3" xfId="7008"/>
    <cellStyle name="Normal 126 4 4" xfId="7009"/>
    <cellStyle name="Normal 126 4 5" xfId="7010"/>
    <cellStyle name="Normal 126 4 6" xfId="7011"/>
    <cellStyle name="Normal 126 4 7" xfId="7012"/>
    <cellStyle name="Normal 126 4 8" xfId="7013"/>
    <cellStyle name="Normal 126 4 9" xfId="7014"/>
    <cellStyle name="Normal 126 4_Tabla M" xfId="7015"/>
    <cellStyle name="Normal 126 5" xfId="7016"/>
    <cellStyle name="Normal 126 5 10" xfId="7017"/>
    <cellStyle name="Normal 126 5 2" xfId="7018"/>
    <cellStyle name="Normal 126 5 3" xfId="7019"/>
    <cellStyle name="Normal 126 5 4" xfId="7020"/>
    <cellStyle name="Normal 126 5 5" xfId="7021"/>
    <cellStyle name="Normal 126 5 6" xfId="7022"/>
    <cellStyle name="Normal 126 5 7" xfId="7023"/>
    <cellStyle name="Normal 126 5 8" xfId="7024"/>
    <cellStyle name="Normal 126 5 9" xfId="7025"/>
    <cellStyle name="Normal 126 5_Tabla M" xfId="7026"/>
    <cellStyle name="Normal 126 6" xfId="7027"/>
    <cellStyle name="Normal 126 6 10" xfId="7028"/>
    <cellStyle name="Normal 126 6 2" xfId="7029"/>
    <cellStyle name="Normal 126 6 3" xfId="7030"/>
    <cellStyle name="Normal 126 6 4" xfId="7031"/>
    <cellStyle name="Normal 126 6 5" xfId="7032"/>
    <cellStyle name="Normal 126 6 6" xfId="7033"/>
    <cellStyle name="Normal 126 6 7" xfId="7034"/>
    <cellStyle name="Normal 126 6 8" xfId="7035"/>
    <cellStyle name="Normal 126 6 9" xfId="7036"/>
    <cellStyle name="Normal 126 6_Tabla M" xfId="7037"/>
    <cellStyle name="Normal 126 7" xfId="7038"/>
    <cellStyle name="Normal 126 7 10" xfId="7039"/>
    <cellStyle name="Normal 126 7 2" xfId="7040"/>
    <cellStyle name="Normal 126 7 3" xfId="7041"/>
    <cellStyle name="Normal 126 7 4" xfId="7042"/>
    <cellStyle name="Normal 126 7 5" xfId="7043"/>
    <cellStyle name="Normal 126 7 6" xfId="7044"/>
    <cellStyle name="Normal 126 7 7" xfId="7045"/>
    <cellStyle name="Normal 126 7 8" xfId="7046"/>
    <cellStyle name="Normal 126 7 9" xfId="7047"/>
    <cellStyle name="Normal 126 7_Tabla M" xfId="7048"/>
    <cellStyle name="Normal 127" xfId="7049"/>
    <cellStyle name="Normal 127 2" xfId="7050"/>
    <cellStyle name="Normal 127 2 10" xfId="7051"/>
    <cellStyle name="Normal 127 2 2" xfId="7052"/>
    <cellStyle name="Normal 127 2 3" xfId="7053"/>
    <cellStyle name="Normal 127 2 4" xfId="7054"/>
    <cellStyle name="Normal 127 2 5" xfId="7055"/>
    <cellStyle name="Normal 127 2 6" xfId="7056"/>
    <cellStyle name="Normal 127 2 7" xfId="7057"/>
    <cellStyle name="Normal 127 2 8" xfId="7058"/>
    <cellStyle name="Normal 127 2 9" xfId="7059"/>
    <cellStyle name="Normal 127 2_Tabla M" xfId="7060"/>
    <cellStyle name="Normal 127 3" xfId="7061"/>
    <cellStyle name="Normal 127 3 10" xfId="7062"/>
    <cellStyle name="Normal 127 3 2" xfId="7063"/>
    <cellStyle name="Normal 127 3 3" xfId="7064"/>
    <cellStyle name="Normal 127 3 4" xfId="7065"/>
    <cellStyle name="Normal 127 3 5" xfId="7066"/>
    <cellStyle name="Normal 127 3 6" xfId="7067"/>
    <cellStyle name="Normal 127 3 7" xfId="7068"/>
    <cellStyle name="Normal 127 3 8" xfId="7069"/>
    <cellStyle name="Normal 127 3 9" xfId="7070"/>
    <cellStyle name="Normal 127 3_Tabla M" xfId="7071"/>
    <cellStyle name="Normal 127 4" xfId="7072"/>
    <cellStyle name="Normal 127 4 10" xfId="7073"/>
    <cellStyle name="Normal 127 4 2" xfId="7074"/>
    <cellStyle name="Normal 127 4 3" xfId="7075"/>
    <cellStyle name="Normal 127 4 4" xfId="7076"/>
    <cellStyle name="Normal 127 4 5" xfId="7077"/>
    <cellStyle name="Normal 127 4 6" xfId="7078"/>
    <cellStyle name="Normal 127 4 7" xfId="7079"/>
    <cellStyle name="Normal 127 4 8" xfId="7080"/>
    <cellStyle name="Normal 127 4 9" xfId="7081"/>
    <cellStyle name="Normal 127 4_Tabla M" xfId="7082"/>
    <cellStyle name="Normal 127 5" xfId="7083"/>
    <cellStyle name="Normal 127 5 10" xfId="7084"/>
    <cellStyle name="Normal 127 5 2" xfId="7085"/>
    <cellStyle name="Normal 127 5 3" xfId="7086"/>
    <cellStyle name="Normal 127 5 4" xfId="7087"/>
    <cellStyle name="Normal 127 5 5" xfId="7088"/>
    <cellStyle name="Normal 127 5 6" xfId="7089"/>
    <cellStyle name="Normal 127 5 7" xfId="7090"/>
    <cellStyle name="Normal 127 5 8" xfId="7091"/>
    <cellStyle name="Normal 127 5 9" xfId="7092"/>
    <cellStyle name="Normal 127 5_Tabla M" xfId="7093"/>
    <cellStyle name="Normal 128" xfId="7094"/>
    <cellStyle name="Normal 128 2" xfId="7095"/>
    <cellStyle name="Normal 128 2 10" xfId="7096"/>
    <cellStyle name="Normal 128 2 2" xfId="7097"/>
    <cellStyle name="Normal 128 2 3" xfId="7098"/>
    <cellStyle name="Normal 128 2 4" xfId="7099"/>
    <cellStyle name="Normal 128 2 5" xfId="7100"/>
    <cellStyle name="Normal 128 2 6" xfId="7101"/>
    <cellStyle name="Normal 128 2 7" xfId="7102"/>
    <cellStyle name="Normal 128 2 8" xfId="7103"/>
    <cellStyle name="Normal 128 2 9" xfId="7104"/>
    <cellStyle name="Normal 128 2_Tabla M" xfId="7105"/>
    <cellStyle name="Normal 128 3" xfId="7106"/>
    <cellStyle name="Normal 128 3 10" xfId="7107"/>
    <cellStyle name="Normal 128 3 2" xfId="7108"/>
    <cellStyle name="Normal 128 3 3" xfId="7109"/>
    <cellStyle name="Normal 128 3 4" xfId="7110"/>
    <cellStyle name="Normal 128 3 5" xfId="7111"/>
    <cellStyle name="Normal 128 3 6" xfId="7112"/>
    <cellStyle name="Normal 128 3 7" xfId="7113"/>
    <cellStyle name="Normal 128 3 8" xfId="7114"/>
    <cellStyle name="Normal 128 3 9" xfId="7115"/>
    <cellStyle name="Normal 128 3_Tabla M" xfId="7116"/>
    <cellStyle name="Normal 128 4" xfId="7117"/>
    <cellStyle name="Normal 128 4 10" xfId="7118"/>
    <cellStyle name="Normal 128 4 2" xfId="7119"/>
    <cellStyle name="Normal 128 4 3" xfId="7120"/>
    <cellStyle name="Normal 128 4 4" xfId="7121"/>
    <cellStyle name="Normal 128 4 5" xfId="7122"/>
    <cellStyle name="Normal 128 4 6" xfId="7123"/>
    <cellStyle name="Normal 128 4 7" xfId="7124"/>
    <cellStyle name="Normal 128 4 8" xfId="7125"/>
    <cellStyle name="Normal 128 4 9" xfId="7126"/>
    <cellStyle name="Normal 128 4_Tabla M" xfId="7127"/>
    <cellStyle name="Normal 128 5" xfId="7128"/>
    <cellStyle name="Normal 128 5 10" xfId="7129"/>
    <cellStyle name="Normal 128 5 2" xfId="7130"/>
    <cellStyle name="Normal 128 5 3" xfId="7131"/>
    <cellStyle name="Normal 128 5 4" xfId="7132"/>
    <cellStyle name="Normal 128 5 5" xfId="7133"/>
    <cellStyle name="Normal 128 5 6" xfId="7134"/>
    <cellStyle name="Normal 128 5 7" xfId="7135"/>
    <cellStyle name="Normal 128 5 8" xfId="7136"/>
    <cellStyle name="Normal 128 5 9" xfId="7137"/>
    <cellStyle name="Normal 128 5_Tabla M" xfId="7138"/>
    <cellStyle name="Normal 129" xfId="7139"/>
    <cellStyle name="Normal 129 2" xfId="7140"/>
    <cellStyle name="Normal 129 2 10" xfId="7141"/>
    <cellStyle name="Normal 129 2 2" xfId="7142"/>
    <cellStyle name="Normal 129 2 3" xfId="7143"/>
    <cellStyle name="Normal 129 2 4" xfId="7144"/>
    <cellStyle name="Normal 129 2 5" xfId="7145"/>
    <cellStyle name="Normal 129 2 6" xfId="7146"/>
    <cellStyle name="Normal 129 2 7" xfId="7147"/>
    <cellStyle name="Normal 129 2 8" xfId="7148"/>
    <cellStyle name="Normal 129 2 9" xfId="7149"/>
    <cellStyle name="Normal 129 2_Tabla M" xfId="7150"/>
    <cellStyle name="Normal 129 3" xfId="7151"/>
    <cellStyle name="Normal 129 3 10" xfId="7152"/>
    <cellStyle name="Normal 129 3 2" xfId="7153"/>
    <cellStyle name="Normal 129 3 3" xfId="7154"/>
    <cellStyle name="Normal 129 3 4" xfId="7155"/>
    <cellStyle name="Normal 129 3 5" xfId="7156"/>
    <cellStyle name="Normal 129 3 6" xfId="7157"/>
    <cellStyle name="Normal 129 3 7" xfId="7158"/>
    <cellStyle name="Normal 129 3 8" xfId="7159"/>
    <cellStyle name="Normal 129 3 9" xfId="7160"/>
    <cellStyle name="Normal 129 3_Tabla M" xfId="7161"/>
    <cellStyle name="Normal 13" xfId="7162"/>
    <cellStyle name="Normal 13 10" xfId="7163"/>
    <cellStyle name="Normal 13 11" xfId="7164"/>
    <cellStyle name="Normal 13 2" xfId="7165"/>
    <cellStyle name="Normal 13 2 10" xfId="7166"/>
    <cellStyle name="Normal 13 2 2" xfId="7167"/>
    <cellStyle name="Normal 13 2 2 2" xfId="7168"/>
    <cellStyle name="Normal 13 2 3" xfId="7169"/>
    <cellStyle name="Normal 13 2 4" xfId="7170"/>
    <cellStyle name="Normal 13 2 5" xfId="7171"/>
    <cellStyle name="Normal 13 2 6" xfId="7172"/>
    <cellStyle name="Normal 13 2 7" xfId="7173"/>
    <cellStyle name="Normal 13 2 8" xfId="7174"/>
    <cellStyle name="Normal 13 2 9" xfId="7175"/>
    <cellStyle name="Normal 13 3" xfId="7176"/>
    <cellStyle name="Normal 13 3 2" xfId="7177"/>
    <cellStyle name="Normal 13 3 2 2" xfId="7178"/>
    <cellStyle name="Normal 13 3 3" xfId="7179"/>
    <cellStyle name="Normal 13 3 4" xfId="7180"/>
    <cellStyle name="Normal 13 3 5" xfId="7181"/>
    <cellStyle name="Normal 13 3 6" xfId="7182"/>
    <cellStyle name="Normal 13 3 7" xfId="7183"/>
    <cellStyle name="Normal 13 3 8" xfId="7184"/>
    <cellStyle name="Normal 13 3 9" xfId="7185"/>
    <cellStyle name="Normal 13 4" xfId="7186"/>
    <cellStyle name="Normal 13 4 2" xfId="7187"/>
    <cellStyle name="Normal 13 4 3" xfId="7188"/>
    <cellStyle name="Normal 13 4 4" xfId="7189"/>
    <cellStyle name="Normal 13 4 5" xfId="7190"/>
    <cellStyle name="Normal 13 4 6" xfId="7191"/>
    <cellStyle name="Normal 13 4 7" xfId="7192"/>
    <cellStyle name="Normal 13 4 8" xfId="7193"/>
    <cellStyle name="Normal 13 4 9" xfId="7194"/>
    <cellStyle name="Normal 13 5" xfId="7195"/>
    <cellStyle name="Normal 13 5 2" xfId="7196"/>
    <cellStyle name="Normal 13 5 3" xfId="7197"/>
    <cellStyle name="Normal 13 5 4" xfId="7198"/>
    <cellStyle name="Normal 13 5 5" xfId="7199"/>
    <cellStyle name="Normal 13 5 6" xfId="7200"/>
    <cellStyle name="Normal 13 5 7" xfId="7201"/>
    <cellStyle name="Normal 13 5 8" xfId="7202"/>
    <cellStyle name="Normal 13 6" xfId="7203"/>
    <cellStyle name="Normal 13 6 2" xfId="7204"/>
    <cellStyle name="Normal 13 6 3" xfId="7205"/>
    <cellStyle name="Normal 13 6 4" xfId="7206"/>
    <cellStyle name="Normal 13 6 5" xfId="7207"/>
    <cellStyle name="Normal 13 6 6" xfId="7208"/>
    <cellStyle name="Normal 13 6 7" xfId="7209"/>
    <cellStyle name="Normal 13 6 8" xfId="7210"/>
    <cellStyle name="Normal 13 7" xfId="7211"/>
    <cellStyle name="Normal 13 7 2" xfId="7212"/>
    <cellStyle name="Normal 13 7 3" xfId="7213"/>
    <cellStyle name="Normal 13 7 4" xfId="7214"/>
    <cellStyle name="Normal 13 7 5" xfId="7215"/>
    <cellStyle name="Normal 13 7 6" xfId="7216"/>
    <cellStyle name="Normal 13 7 7" xfId="7217"/>
    <cellStyle name="Normal 13 7 8" xfId="7218"/>
    <cellStyle name="Normal 13 8" xfId="7219"/>
    <cellStyle name="Normal 13 9" xfId="7220"/>
    <cellStyle name="Normal 130" xfId="7221"/>
    <cellStyle name="Normal 130 2" xfId="7222"/>
    <cellStyle name="Normal 130 2 10" xfId="7223"/>
    <cellStyle name="Normal 130 2 2" xfId="7224"/>
    <cellStyle name="Normal 130 2 3" xfId="7225"/>
    <cellStyle name="Normal 130 2 4" xfId="7226"/>
    <cellStyle name="Normal 130 2 5" xfId="7227"/>
    <cellStyle name="Normal 130 2 6" xfId="7228"/>
    <cellStyle name="Normal 130 2 7" xfId="7229"/>
    <cellStyle name="Normal 130 2 8" xfId="7230"/>
    <cellStyle name="Normal 130 2 9" xfId="7231"/>
    <cellStyle name="Normal 130 2_Tabla M" xfId="7232"/>
    <cellStyle name="Normal 130 3" xfId="7233"/>
    <cellStyle name="Normal 130 3 10" xfId="7234"/>
    <cellStyle name="Normal 130 3 2" xfId="7235"/>
    <cellStyle name="Normal 130 3 3" xfId="7236"/>
    <cellStyle name="Normal 130 3 4" xfId="7237"/>
    <cellStyle name="Normal 130 3 5" xfId="7238"/>
    <cellStyle name="Normal 130 3 6" xfId="7239"/>
    <cellStyle name="Normal 130 3 7" xfId="7240"/>
    <cellStyle name="Normal 130 3 8" xfId="7241"/>
    <cellStyle name="Normal 130 3 9" xfId="7242"/>
    <cellStyle name="Normal 130 3_Tabla M" xfId="7243"/>
    <cellStyle name="Normal 131" xfId="7244"/>
    <cellStyle name="Normal 132" xfId="7245"/>
    <cellStyle name="Normal 133" xfId="7246"/>
    <cellStyle name="Normal 134" xfId="7247"/>
    <cellStyle name="Normal 135" xfId="7248"/>
    <cellStyle name="Normal 136" xfId="7249"/>
    <cellStyle name="Normal 137" xfId="7250"/>
    <cellStyle name="Normal 138" xfId="7251"/>
    <cellStyle name="Normal 139" xfId="7252"/>
    <cellStyle name="Normal 14" xfId="7253"/>
    <cellStyle name="Normal 14 10" xfId="7254"/>
    <cellStyle name="Normal 14 11" xfId="7255"/>
    <cellStyle name="Normal 14 2" xfId="7256"/>
    <cellStyle name="Normal 14 2 2" xfId="7257"/>
    <cellStyle name="Normal 14 2 2 2" xfId="7258"/>
    <cellStyle name="Normal 14 2 3" xfId="7259"/>
    <cellStyle name="Normal 14 2 4" xfId="7260"/>
    <cellStyle name="Normal 14 2 5" xfId="7261"/>
    <cellStyle name="Normal 14 2 6" xfId="7262"/>
    <cellStyle name="Normal 14 2 7" xfId="7263"/>
    <cellStyle name="Normal 14 2 8" xfId="7264"/>
    <cellStyle name="Normal 14 2 9" xfId="7265"/>
    <cellStyle name="Normal 14 3" xfId="7266"/>
    <cellStyle name="Normal 14 3 2" xfId="7267"/>
    <cellStyle name="Normal 14 3 3" xfId="7268"/>
    <cellStyle name="Normal 14 3 4" xfId="7269"/>
    <cellStyle name="Normal 14 3 5" xfId="7270"/>
    <cellStyle name="Normal 14 3 6" xfId="7271"/>
    <cellStyle name="Normal 14 3 7" xfId="7272"/>
    <cellStyle name="Normal 14 3 8" xfId="7273"/>
    <cellStyle name="Normal 14 3 9" xfId="7274"/>
    <cellStyle name="Normal 14 4" xfId="7275"/>
    <cellStyle name="Normal 14 4 2" xfId="7276"/>
    <cellStyle name="Normal 14 4 3" xfId="7277"/>
    <cellStyle name="Normal 14 4 4" xfId="7278"/>
    <cellStyle name="Normal 14 4 5" xfId="7279"/>
    <cellStyle name="Normal 14 4 6" xfId="7280"/>
    <cellStyle name="Normal 14 4 7" xfId="7281"/>
    <cellStyle name="Normal 14 4 8" xfId="7282"/>
    <cellStyle name="Normal 14 5" xfId="7283"/>
    <cellStyle name="Normal 14 5 2" xfId="7284"/>
    <cellStyle name="Normal 14 5 3" xfId="7285"/>
    <cellStyle name="Normal 14 5 4" xfId="7286"/>
    <cellStyle name="Normal 14 5 5" xfId="7287"/>
    <cellStyle name="Normal 14 5 6" xfId="7288"/>
    <cellStyle name="Normal 14 5 7" xfId="7289"/>
    <cellStyle name="Normal 14 5 8" xfId="7290"/>
    <cellStyle name="Normal 14 6" xfId="7291"/>
    <cellStyle name="Normal 14 6 2" xfId="7292"/>
    <cellStyle name="Normal 14 6 3" xfId="7293"/>
    <cellStyle name="Normal 14 6 4" xfId="7294"/>
    <cellStyle name="Normal 14 6 5" xfId="7295"/>
    <cellStyle name="Normal 14 6 6" xfId="7296"/>
    <cellStyle name="Normal 14 6 7" xfId="7297"/>
    <cellStyle name="Normal 14 6 8" xfId="7298"/>
    <cellStyle name="Normal 14 7" xfId="7299"/>
    <cellStyle name="Normal 14 7 2" xfId="7300"/>
    <cellStyle name="Normal 14 7 3" xfId="7301"/>
    <cellStyle name="Normal 14 7 4" xfId="7302"/>
    <cellStyle name="Normal 14 7 5" xfId="7303"/>
    <cellStyle name="Normal 14 7 6" xfId="7304"/>
    <cellStyle name="Normal 14 7 7" xfId="7305"/>
    <cellStyle name="Normal 14 7 8" xfId="7306"/>
    <cellStyle name="Normal 14 8" xfId="7307"/>
    <cellStyle name="Normal 14 9" xfId="7308"/>
    <cellStyle name="Normal 140" xfId="7309"/>
    <cellStyle name="Normal 141" xfId="7310"/>
    <cellStyle name="Normal 142" xfId="7311"/>
    <cellStyle name="Normal 143" xfId="7312"/>
    <cellStyle name="Normal 144" xfId="7313"/>
    <cellStyle name="Normal 145" xfId="7314"/>
    <cellStyle name="Normal 146" xfId="7315"/>
    <cellStyle name="Normal 147" xfId="7316"/>
    <cellStyle name="Normal 148" xfId="7317"/>
    <cellStyle name="Normal 149" xfId="7318"/>
    <cellStyle name="Normal 15" xfId="7319"/>
    <cellStyle name="Normal 15 2" xfId="7320"/>
    <cellStyle name="Normal 15 2 2" xfId="7321"/>
    <cellStyle name="Normal 15 3" xfId="7322"/>
    <cellStyle name="Normal 150" xfId="7323"/>
    <cellStyle name="Normal 151" xfId="7324"/>
    <cellStyle name="Normal 152" xfId="7325"/>
    <cellStyle name="Normal 153" xfId="7326"/>
    <cellStyle name="Normal 154" xfId="7327"/>
    <cellStyle name="Normal 155" xfId="7328"/>
    <cellStyle name="Normal 156" xfId="7329"/>
    <cellStyle name="Normal 157" xfId="7330"/>
    <cellStyle name="Normal 158" xfId="7331"/>
    <cellStyle name="Normal 159" xfId="7332"/>
    <cellStyle name="Normal 16" xfId="7333"/>
    <cellStyle name="Normal 16 10" xfId="7334"/>
    <cellStyle name="Normal 16 11" xfId="7335"/>
    <cellStyle name="Normal 16 2" xfId="7336"/>
    <cellStyle name="Normal 16 2 2" xfId="7337"/>
    <cellStyle name="Normal 16 2 2 2" xfId="7338"/>
    <cellStyle name="Normal 16 2 2 3" xfId="7339"/>
    <cellStyle name="Normal 16 2 3" xfId="7340"/>
    <cellStyle name="Normal 16 2 3 2" xfId="7341"/>
    <cellStyle name="Normal 16 2 4" xfId="7342"/>
    <cellStyle name="Normal 16 2 5" xfId="7343"/>
    <cellStyle name="Normal 16 2 6" xfId="7344"/>
    <cellStyle name="Normal 16 2 7" xfId="7345"/>
    <cellStyle name="Normal 16 2 8" xfId="7346"/>
    <cellStyle name="Normal 16 2 9" xfId="7347"/>
    <cellStyle name="Normal 16 3" xfId="7348"/>
    <cellStyle name="Normal 16 3 2" xfId="7349"/>
    <cellStyle name="Normal 16 3 3" xfId="7350"/>
    <cellStyle name="Normal 16 3 4" xfId="7351"/>
    <cellStyle name="Normal 16 3 5" xfId="7352"/>
    <cellStyle name="Normal 16 4" xfId="7353"/>
    <cellStyle name="Normal 16 4 2" xfId="7354"/>
    <cellStyle name="Normal 16 5" xfId="7355"/>
    <cellStyle name="Normal 16 6" xfId="7356"/>
    <cellStyle name="Normal 16 7" xfId="7357"/>
    <cellStyle name="Normal 16 8" xfId="7358"/>
    <cellStyle name="Normal 16 9" xfId="7359"/>
    <cellStyle name="Normal 160" xfId="7360"/>
    <cellStyle name="Normal 161" xfId="7361"/>
    <cellStyle name="Normal 162" xfId="7362"/>
    <cellStyle name="Normal 163" xfId="7363"/>
    <cellStyle name="Normal 164" xfId="7364"/>
    <cellStyle name="Normal 165" xfId="7365"/>
    <cellStyle name="Normal 166" xfId="7366"/>
    <cellStyle name="Normal 167" xfId="7367"/>
    <cellStyle name="Normal 168" xfId="7368"/>
    <cellStyle name="Normal 169" xfId="7369"/>
    <cellStyle name="Normal 17" xfId="7370"/>
    <cellStyle name="Normal 17 10" xfId="7371"/>
    <cellStyle name="Normal 17 11" xfId="7372"/>
    <cellStyle name="Normal 17 2" xfId="7373"/>
    <cellStyle name="Normal 17 2 2" xfId="7374"/>
    <cellStyle name="Normal 17 2 2 2" xfId="7375"/>
    <cellStyle name="Normal 17 2 3" xfId="7376"/>
    <cellStyle name="Normal 17 2 4" xfId="7377"/>
    <cellStyle name="Normal 17 2 5" xfId="7378"/>
    <cellStyle name="Normal 17 2 6" xfId="7379"/>
    <cellStyle name="Normal 17 2 7" xfId="7380"/>
    <cellStyle name="Normal 17 2 8" xfId="7381"/>
    <cellStyle name="Normal 17 2 9" xfId="7382"/>
    <cellStyle name="Normal 17 3" xfId="7383"/>
    <cellStyle name="Normal 17 3 2" xfId="7384"/>
    <cellStyle name="Normal 17 3 3" xfId="7385"/>
    <cellStyle name="Normal 17 3 4" xfId="7386"/>
    <cellStyle name="Normal 17 3 5" xfId="7387"/>
    <cellStyle name="Normal 17 4" xfId="7388"/>
    <cellStyle name="Normal 17 4 2" xfId="7389"/>
    <cellStyle name="Normal 17 5" xfId="7390"/>
    <cellStyle name="Normal 17 6" xfId="7391"/>
    <cellStyle name="Normal 17 7" xfId="7392"/>
    <cellStyle name="Normal 17 8" xfId="7393"/>
    <cellStyle name="Normal 17 9" xfId="7394"/>
    <cellStyle name="Normal 170" xfId="7395"/>
    <cellStyle name="Normal 171" xfId="7396"/>
    <cellStyle name="Normal 172" xfId="7397"/>
    <cellStyle name="Normal 173" xfId="7398"/>
    <cellStyle name="Normal 174" xfId="7399"/>
    <cellStyle name="Normal 175" xfId="7400"/>
    <cellStyle name="Normal 176" xfId="7401"/>
    <cellStyle name="Normal 177" xfId="7402"/>
    <cellStyle name="Normal 178" xfId="7403"/>
    <cellStyle name="Normal 179" xfId="7404"/>
    <cellStyle name="Normal 18" xfId="7405"/>
    <cellStyle name="Normal 18 2" xfId="7406"/>
    <cellStyle name="Normal 18 2 2" xfId="7407"/>
    <cellStyle name="Normal 18 3" xfId="7408"/>
    <cellStyle name="Normal 18 4" xfId="7409"/>
    <cellStyle name="Normal 180" xfId="7410"/>
    <cellStyle name="Normal 181" xfId="7411"/>
    <cellStyle name="Normal 182" xfId="7412"/>
    <cellStyle name="Normal 183" xfId="7413"/>
    <cellStyle name="Normal 184" xfId="7414"/>
    <cellStyle name="Normal 185" xfId="7415"/>
    <cellStyle name="Normal 186" xfId="7416"/>
    <cellStyle name="Normal 187" xfId="7417"/>
    <cellStyle name="Normal 188" xfId="7418"/>
    <cellStyle name="Normal 189" xfId="7419"/>
    <cellStyle name="Normal 19" xfId="7420"/>
    <cellStyle name="Normal 19 2" xfId="7421"/>
    <cellStyle name="Normal 19 2 2" xfId="7422"/>
    <cellStyle name="Normal 19 3" xfId="7423"/>
    <cellStyle name="Normal 19 4" xfId="7424"/>
    <cellStyle name="Normal 19 5" xfId="7425"/>
    <cellStyle name="Normal 190" xfId="7426"/>
    <cellStyle name="Normal 191" xfId="7427"/>
    <cellStyle name="Normal 192" xfId="7428"/>
    <cellStyle name="Normal 193" xfId="7429"/>
    <cellStyle name="Normal 194" xfId="7430"/>
    <cellStyle name="Normal 195" xfId="7431"/>
    <cellStyle name="Normal 196" xfId="7432"/>
    <cellStyle name="Normal 197" xfId="7433"/>
    <cellStyle name="Normal 198" xfId="7434"/>
    <cellStyle name="Normal 199" xfId="7435"/>
    <cellStyle name="Normal 2" xfId="2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3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Anuario%20Estad&#237;stico%202019_23042021-%20Diagramac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  <sheetName val="4.1.1_A_19"/>
      <sheetName val="4.1.2_A_19"/>
      <sheetName val="4.1.3 A_19"/>
      <sheetName val="4.1.4_A 19"/>
      <sheetName val="Gráf-04.1.4_19"/>
      <sheetName val="4.1.5 A_19"/>
      <sheetName val="4.1.6 A_19"/>
      <sheetName val="4.1.7 A_19"/>
      <sheetName val="4.1.8 A_19"/>
      <sheetName val="4.1.9 A_19"/>
      <sheetName val="4.1.10 A_19"/>
      <sheetName val="Gráf-04.1.10 A_19"/>
      <sheetName val="4.1.11_A_19"/>
      <sheetName val="4.1.12_A_19"/>
      <sheetName val="4.1.13 A_18"/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  <sheetName val="CA4.3.7"/>
      <sheetName val="5.1.1 A_19"/>
      <sheetName val="5.1.2 A_19"/>
      <sheetName val="5.1.3 A_19"/>
      <sheetName val="5.1.4_19"/>
      <sheetName val="5.2.1 A_19"/>
      <sheetName val="5.2.2_17"/>
      <sheetName val="5.2.3_17"/>
      <sheetName val="5.2.4 16"/>
      <sheetName val="5.2.5 16"/>
      <sheetName val="5.3.1_A_19"/>
      <sheetName val="5.3.2_A_19"/>
      <sheetName val="5.3.3_A_19"/>
      <sheetName val="5.3.4_A_19"/>
      <sheetName val="6.1.1 A_19"/>
      <sheetName val="Gráf-06.1.1_A_19"/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  <sheetName val="7.1.1 A_19"/>
      <sheetName val="7.1.2 A_19"/>
      <sheetName val="7.1.3 A_19"/>
      <sheetName val="Gráf-07.1.3 A_19"/>
      <sheetName val="7.1.4 A_19"/>
      <sheetName val="7.1.5 A_19"/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A_18"/>
      <sheetName val="7.2.4_A_19"/>
      <sheetName val="7.2.5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  <sheetName val="9.1.1_A_02"/>
      <sheetName val="9.2.1_A_15"/>
      <sheetName val="9.3.1_A_19"/>
      <sheetName val="9.3.2_A_19"/>
      <sheetName val="Gráfico 9.3.2_A_19"/>
      <sheetName val="9.3.3_A_19"/>
      <sheetName val="Gráf-09.3.3_A_19"/>
      <sheetName val="9.3.4_A_19"/>
      <sheetName val="9.3.5_A_18"/>
      <sheetName val="9.3.6_A_18"/>
      <sheetName val="9.4.1_A_19"/>
      <sheetName val="Gráf-09.4.1_A_19"/>
      <sheetName val="9.4.2_A_19"/>
      <sheetName val="9.4.3_A_19"/>
      <sheetName val="9.5.1_A_19"/>
      <sheetName val=" 9.5.2_A_19"/>
      <sheetName val="Gráf-09.5.2_A_19"/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showGridLines="0" tabSelected="1" zoomScale="70" zoomScaleNormal="70" workbookViewId="0"/>
  </sheetViews>
  <sheetFormatPr baseColWidth="10" defaultColWidth="11" defaultRowHeight="12.75"/>
  <cols>
    <col min="1" max="1" width="3.140625" style="2" customWidth="1"/>
    <col min="2" max="2" width="39.28515625" style="2" customWidth="1"/>
    <col min="3" max="3" width="10.85546875" style="2" customWidth="1"/>
    <col min="4" max="5" width="15.85546875" style="2" customWidth="1"/>
    <col min="6" max="6" width="16.7109375" style="2" customWidth="1"/>
    <col min="7" max="7" width="11" style="2" customWidth="1"/>
    <col min="8" max="9" width="15.85546875" style="2" customWidth="1"/>
    <col min="10" max="10" width="16.7109375" style="2" customWidth="1"/>
    <col min="11" max="11" width="11" style="2"/>
    <col min="12" max="13" width="15.85546875" style="2" customWidth="1"/>
    <col min="14" max="14" width="16.7109375" style="2" customWidth="1"/>
    <col min="15" max="15" width="11" style="2"/>
    <col min="16" max="16" width="15.85546875" style="2" customWidth="1"/>
    <col min="17" max="17" width="16.140625" style="2" customWidth="1"/>
    <col min="18" max="18" width="16.7109375" style="2" customWidth="1"/>
    <col min="19" max="16384" width="11" style="2"/>
  </cols>
  <sheetData>
    <row r="1" spans="1:19" ht="15">
      <c r="A1" s="1"/>
    </row>
    <row r="2" spans="1:19">
      <c r="B2" s="3" t="s">
        <v>0</v>
      </c>
      <c r="C2" s="3"/>
    </row>
    <row r="3" spans="1:19" ht="4.5" customHeight="1">
      <c r="D3" s="4"/>
      <c r="E3" s="4"/>
      <c r="F3" s="4"/>
    </row>
    <row r="4" spans="1:19" ht="15" customHeight="1">
      <c r="B4" s="5" t="s">
        <v>1</v>
      </c>
      <c r="C4" s="6" t="s">
        <v>2</v>
      </c>
      <c r="D4" s="7"/>
      <c r="E4" s="7"/>
      <c r="F4" s="8"/>
      <c r="G4" s="6" t="s">
        <v>3</v>
      </c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9" ht="12.75" customHeight="1">
      <c r="B5" s="9"/>
      <c r="C5" s="10" t="s">
        <v>2</v>
      </c>
      <c r="D5" s="10" t="s">
        <v>4</v>
      </c>
      <c r="E5" s="11" t="s">
        <v>5</v>
      </c>
      <c r="F5" s="11" t="s">
        <v>6</v>
      </c>
      <c r="G5" s="6" t="s">
        <v>7</v>
      </c>
      <c r="H5" s="7"/>
      <c r="I5" s="7"/>
      <c r="J5" s="8"/>
      <c r="K5" s="12" t="s">
        <v>8</v>
      </c>
      <c r="L5" s="12"/>
      <c r="M5" s="12"/>
      <c r="N5" s="13"/>
      <c r="O5" s="12" t="s">
        <v>9</v>
      </c>
      <c r="P5" s="12"/>
      <c r="Q5" s="12"/>
      <c r="R5" s="13"/>
      <c r="S5" s="14"/>
    </row>
    <row r="6" spans="1:19">
      <c r="B6" s="9"/>
      <c r="C6" s="15"/>
      <c r="D6" s="15"/>
      <c r="E6" s="16"/>
      <c r="F6" s="16"/>
      <c r="G6" s="10" t="s">
        <v>2</v>
      </c>
      <c r="H6" s="10" t="s">
        <v>4</v>
      </c>
      <c r="I6" s="10" t="s">
        <v>5</v>
      </c>
      <c r="J6" s="11" t="s">
        <v>6</v>
      </c>
      <c r="K6" s="10" t="s">
        <v>2</v>
      </c>
      <c r="L6" s="10" t="s">
        <v>4</v>
      </c>
      <c r="M6" s="10" t="s">
        <v>5</v>
      </c>
      <c r="N6" s="17" t="s">
        <v>6</v>
      </c>
      <c r="O6" s="17" t="s">
        <v>2</v>
      </c>
      <c r="P6" s="17" t="s">
        <v>4</v>
      </c>
      <c r="Q6" s="17" t="s">
        <v>5</v>
      </c>
      <c r="R6" s="18" t="s">
        <v>6</v>
      </c>
      <c r="S6" s="14"/>
    </row>
    <row r="7" spans="1:19">
      <c r="B7" s="9"/>
      <c r="C7" s="15"/>
      <c r="D7" s="15"/>
      <c r="E7" s="16"/>
      <c r="F7" s="16"/>
      <c r="G7" s="15"/>
      <c r="H7" s="15"/>
      <c r="I7" s="15"/>
      <c r="J7" s="16"/>
      <c r="K7" s="15"/>
      <c r="L7" s="15"/>
      <c r="M7" s="15"/>
      <c r="N7" s="19"/>
      <c r="O7" s="19"/>
      <c r="P7" s="19"/>
      <c r="Q7" s="19"/>
      <c r="R7" s="20"/>
      <c r="S7" s="14"/>
    </row>
    <row r="8" spans="1:19">
      <c r="B8" s="21"/>
      <c r="C8" s="22"/>
      <c r="D8" s="22"/>
      <c r="E8" s="23"/>
      <c r="F8" s="23"/>
      <c r="G8" s="22"/>
      <c r="H8" s="22"/>
      <c r="I8" s="22"/>
      <c r="J8" s="23"/>
      <c r="K8" s="22"/>
      <c r="L8" s="22"/>
      <c r="M8" s="22"/>
      <c r="N8" s="24"/>
      <c r="O8" s="24"/>
      <c r="P8" s="24"/>
      <c r="Q8" s="24"/>
      <c r="R8" s="25"/>
      <c r="S8" s="14"/>
    </row>
    <row r="9" spans="1:19" ht="4.5" customHeight="1">
      <c r="B9" s="26"/>
      <c r="I9" s="27"/>
      <c r="S9" s="14"/>
    </row>
    <row r="10" spans="1:19" ht="15">
      <c r="B10" s="28" t="s">
        <v>10</v>
      </c>
      <c r="C10" s="29">
        <f>D10+E10+F10</f>
        <v>56390</v>
      </c>
      <c r="D10" s="29">
        <f>D11+D12+D13</f>
        <v>7710</v>
      </c>
      <c r="E10" s="29">
        <f>E11+E12+E13</f>
        <v>42538</v>
      </c>
      <c r="F10" s="29">
        <f>F11+F12+F13</f>
        <v>6142</v>
      </c>
      <c r="G10" s="29">
        <f>H10+I10+J10</f>
        <v>20533</v>
      </c>
      <c r="H10" s="29">
        <f>H11+H12+H13</f>
        <v>2842</v>
      </c>
      <c r="I10" s="29">
        <f>I11+I12+I13</f>
        <v>15408</v>
      </c>
      <c r="J10" s="29">
        <f>J11+J12+J13</f>
        <v>2283</v>
      </c>
      <c r="K10" s="29">
        <f>L10+M10+N10</f>
        <v>18097</v>
      </c>
      <c r="L10" s="29">
        <f>L11+L12+L13</f>
        <v>2471</v>
      </c>
      <c r="M10" s="29">
        <f>M11+M12+M13</f>
        <v>13736</v>
      </c>
      <c r="N10" s="29">
        <f>N11+N12+N13</f>
        <v>1890</v>
      </c>
      <c r="O10" s="29">
        <f>P10+Q10+R10</f>
        <v>17760</v>
      </c>
      <c r="P10" s="29">
        <f>P11+P12+P13</f>
        <v>2397</v>
      </c>
      <c r="Q10" s="29">
        <f>Q11+Q12+Q13</f>
        <v>13394</v>
      </c>
      <c r="R10" s="29">
        <f>R11+R12+R13</f>
        <v>1969</v>
      </c>
      <c r="S10" s="30"/>
    </row>
    <row r="11" spans="1:19" ht="15">
      <c r="B11" s="31" t="s">
        <v>11</v>
      </c>
      <c r="C11" s="32">
        <f>C16+C21+C26+C31+C36+C41+C46+C51+C56+C61+C66+C71+C76+C81+C86+C91+C96+C101</f>
        <v>40061</v>
      </c>
      <c r="D11" s="32">
        <f t="shared" ref="D11:F13" si="0">H11+L11+P11</f>
        <v>6003</v>
      </c>
      <c r="E11" s="32">
        <f t="shared" si="0"/>
        <v>29308</v>
      </c>
      <c r="F11" s="32">
        <f t="shared" si="0"/>
        <v>4750</v>
      </c>
      <c r="G11" s="32">
        <f>H11+I11+J11</f>
        <v>14840</v>
      </c>
      <c r="H11" s="32">
        <f t="shared" ref="H11:J13" si="1">H16+H21+H26+H31+H36+H41+H46+H51+H56+H61+H66+H71+H76+H81+H86+H91+H96+H101</f>
        <v>2219</v>
      </c>
      <c r="I11" s="32">
        <f t="shared" si="1"/>
        <v>10846</v>
      </c>
      <c r="J11" s="32">
        <f t="shared" si="1"/>
        <v>1775</v>
      </c>
      <c r="K11" s="32">
        <f>L11+M11+N11</f>
        <v>12758</v>
      </c>
      <c r="L11" s="32">
        <f t="shared" ref="L11:N12" si="2">L16+L21+L26+L31+L36+L41+L46+L51+L56+L61+L66+L71+L76+L81+L86+L91+L96+L101</f>
        <v>1966</v>
      </c>
      <c r="M11" s="32">
        <f t="shared" si="2"/>
        <v>9349</v>
      </c>
      <c r="N11" s="32">
        <f t="shared" si="2"/>
        <v>1443</v>
      </c>
      <c r="O11" s="32">
        <f>P11+Q11+R11</f>
        <v>12463</v>
      </c>
      <c r="P11" s="32">
        <f t="shared" ref="P11:R12" si="3">P16+P21+P26+P31+P36+P41+P46+P51+P56+P61+P66+P71+P76+P81+P86+P91+P96+P101</f>
        <v>1818</v>
      </c>
      <c r="Q11" s="32">
        <f t="shared" si="3"/>
        <v>9113</v>
      </c>
      <c r="R11" s="32">
        <f t="shared" si="3"/>
        <v>1532</v>
      </c>
      <c r="S11"/>
    </row>
    <row r="12" spans="1:19" ht="15">
      <c r="B12" s="31" t="s">
        <v>12</v>
      </c>
      <c r="C12" s="32">
        <f>C17+C22+C27+C32+C37+C42+C47+C52+C57+C62+C67+C72+C77+C82+C87+C92+C97+C102</f>
        <v>10588</v>
      </c>
      <c r="D12" s="32">
        <f t="shared" si="0"/>
        <v>845</v>
      </c>
      <c r="E12" s="32">
        <f t="shared" si="0"/>
        <v>9040</v>
      </c>
      <c r="F12" s="32">
        <f t="shared" si="0"/>
        <v>703</v>
      </c>
      <c r="G12" s="32">
        <f>H12+I12+J12</f>
        <v>3682</v>
      </c>
      <c r="H12" s="32">
        <f t="shared" si="1"/>
        <v>325</v>
      </c>
      <c r="I12" s="32">
        <f t="shared" si="1"/>
        <v>3108</v>
      </c>
      <c r="J12" s="32">
        <f t="shared" si="1"/>
        <v>249</v>
      </c>
      <c r="K12" s="32">
        <f>L12+M12+N12</f>
        <v>3483</v>
      </c>
      <c r="L12" s="32">
        <f t="shared" si="2"/>
        <v>232</v>
      </c>
      <c r="M12" s="32">
        <f t="shared" si="2"/>
        <v>3017</v>
      </c>
      <c r="N12" s="32">
        <f t="shared" si="2"/>
        <v>234</v>
      </c>
      <c r="O12" s="32">
        <f>P12+Q12+R12</f>
        <v>3423</v>
      </c>
      <c r="P12" s="32">
        <f t="shared" si="3"/>
        <v>288</v>
      </c>
      <c r="Q12" s="32">
        <f t="shared" si="3"/>
        <v>2915</v>
      </c>
      <c r="R12" s="32">
        <f t="shared" si="3"/>
        <v>220</v>
      </c>
      <c r="S12" s="33"/>
    </row>
    <row r="13" spans="1:19" ht="15">
      <c r="B13" s="31" t="s">
        <v>13</v>
      </c>
      <c r="C13" s="32">
        <f>C18+C23+C28+C33+C38+C43+C48+C53+C58+C63+C68+C73+C78+C83+C88+C93+C98+C103</f>
        <v>5741</v>
      </c>
      <c r="D13" s="32">
        <f t="shared" si="0"/>
        <v>862</v>
      </c>
      <c r="E13" s="32">
        <f t="shared" si="0"/>
        <v>4190</v>
      </c>
      <c r="F13" s="32">
        <f t="shared" si="0"/>
        <v>689</v>
      </c>
      <c r="G13" s="32">
        <f>H13+I13+J13</f>
        <v>2011</v>
      </c>
      <c r="H13" s="32">
        <f t="shared" si="1"/>
        <v>298</v>
      </c>
      <c r="I13" s="32">
        <f t="shared" si="1"/>
        <v>1454</v>
      </c>
      <c r="J13" s="32">
        <f t="shared" si="1"/>
        <v>259</v>
      </c>
      <c r="K13" s="32">
        <f>L13+M13+N13</f>
        <v>1856</v>
      </c>
      <c r="L13" s="32">
        <f>L18+L23+L28+L33+L38+L43+L48+L53+L58+L63+L68+L73+L78+L83+L88+L93+L98+L103</f>
        <v>273</v>
      </c>
      <c r="M13" s="32">
        <f>M18+M23+M28+M33+M38+M43+M48+M53+M58+M63+M68+M73+M78+M83+M88+M93+M98+M103</f>
        <v>1370</v>
      </c>
      <c r="N13" s="32">
        <f>N18+N23+N28+N33+N38+N43+N48+N53+N58+N63+N68+N73+N78+N83+N88+N93+N98+N103</f>
        <v>213</v>
      </c>
      <c r="O13" s="32">
        <f>P13+Q13+R13</f>
        <v>1874</v>
      </c>
      <c r="P13" s="32">
        <f>P18+P23+P28+P33+P38+P43+P48+P53+P58+P63+P68+P73+P78+P83+P88+P93+P98+P103</f>
        <v>291</v>
      </c>
      <c r="Q13" s="32">
        <f>Q18+Q23+Q28+Q33+Q38+Q43+Q48+Q53+Q58+Q63+Q68+Q73+Q78+Q83+Q88+Q93+Q98+Q103</f>
        <v>1366</v>
      </c>
      <c r="R13" s="32">
        <f>R18+R23+R28+R33+R38+R43+R48+R53+R58+R63+R68+R73+R78+R83+R88+R93+R98+R103</f>
        <v>217</v>
      </c>
      <c r="S13" s="33"/>
    </row>
    <row r="14" spans="1:19" ht="5.0999999999999996" customHeight="1">
      <c r="B14" s="26"/>
      <c r="D14" s="32"/>
      <c r="E14" s="32"/>
      <c r="F14" s="32"/>
      <c r="G14" s="32"/>
      <c r="H14" s="32"/>
      <c r="I14" s="32"/>
      <c r="J14" s="32"/>
      <c r="K14" s="32"/>
      <c r="P14" s="14"/>
      <c r="Q14"/>
      <c r="R14"/>
      <c r="S14"/>
    </row>
    <row r="15" spans="1:19" s="34" customFormat="1" ht="15">
      <c r="B15" s="35" t="s">
        <v>14</v>
      </c>
      <c r="C15" s="36">
        <f>C16+C17+C18</f>
        <v>10793</v>
      </c>
      <c r="D15" s="36">
        <f>D16+D17+D18</f>
        <v>1812</v>
      </c>
      <c r="E15" s="36">
        <f>E16+E17+E18</f>
        <v>8981</v>
      </c>
      <c r="F15" s="36">
        <f>F16+F17+F18</f>
        <v>0</v>
      </c>
      <c r="G15" s="36">
        <f>H15+I15+J15</f>
        <v>3789</v>
      </c>
      <c r="H15" s="36">
        <f>H16+H17+H18</f>
        <v>656</v>
      </c>
      <c r="I15" s="36">
        <f>I16+I17+I18</f>
        <v>3133</v>
      </c>
      <c r="J15" s="36">
        <f>J16+J17+J18</f>
        <v>0</v>
      </c>
      <c r="K15" s="36">
        <f>L15+M15+N15</f>
        <v>3503</v>
      </c>
      <c r="L15" s="36">
        <f>L16+L17+L18</f>
        <v>602</v>
      </c>
      <c r="M15" s="36">
        <f>M16+M17+M18</f>
        <v>2901</v>
      </c>
      <c r="N15" s="36">
        <f>N16+N17+N18</f>
        <v>0</v>
      </c>
      <c r="O15" s="36">
        <f>P15+Q15+R15</f>
        <v>3501</v>
      </c>
      <c r="P15" s="36">
        <f>P16+P17+P18</f>
        <v>554</v>
      </c>
      <c r="Q15" s="36">
        <f>Q16+Q17+Q18</f>
        <v>2947</v>
      </c>
      <c r="R15" s="36">
        <f>R16+R17+R18</f>
        <v>0</v>
      </c>
      <c r="S15" s="37"/>
    </row>
    <row r="16" spans="1:19" ht="15">
      <c r="B16" s="31" t="s">
        <v>11</v>
      </c>
      <c r="C16" s="32">
        <f>D16+E16+F16</f>
        <v>6879</v>
      </c>
      <c r="D16" s="32">
        <f t="shared" ref="D16:F18" si="4">H16+L16+P16</f>
        <v>1650</v>
      </c>
      <c r="E16" s="32">
        <f t="shared" si="4"/>
        <v>5229</v>
      </c>
      <c r="F16" s="32">
        <f t="shared" si="4"/>
        <v>0</v>
      </c>
      <c r="G16" s="32">
        <f>H16+I16+J16</f>
        <v>2452</v>
      </c>
      <c r="H16" s="32">
        <v>605</v>
      </c>
      <c r="I16" s="32">
        <v>1847</v>
      </c>
      <c r="J16" s="32">
        <v>0</v>
      </c>
      <c r="K16" s="32">
        <f>L16+M16+N16</f>
        <v>2177</v>
      </c>
      <c r="L16" s="32">
        <v>543</v>
      </c>
      <c r="M16" s="32">
        <v>1634</v>
      </c>
      <c r="N16" s="32">
        <v>0</v>
      </c>
      <c r="O16" s="32">
        <f>P16+Q16+R16</f>
        <v>2250</v>
      </c>
      <c r="P16" s="32">
        <v>502</v>
      </c>
      <c r="Q16" s="32">
        <v>1748</v>
      </c>
      <c r="R16" s="32">
        <v>0</v>
      </c>
      <c r="S16"/>
    </row>
    <row r="17" spans="2:19" ht="15">
      <c r="B17" s="31" t="s">
        <v>12</v>
      </c>
      <c r="C17" s="32">
        <f>D17+E17+F17</f>
        <v>2595</v>
      </c>
      <c r="D17" s="32">
        <f t="shared" si="4"/>
        <v>128</v>
      </c>
      <c r="E17" s="32">
        <f t="shared" si="4"/>
        <v>2467</v>
      </c>
      <c r="F17" s="32">
        <f t="shared" si="4"/>
        <v>0</v>
      </c>
      <c r="G17" s="32">
        <f>H17+I17+J17</f>
        <v>877</v>
      </c>
      <c r="H17" s="32">
        <v>43</v>
      </c>
      <c r="I17" s="32">
        <v>834</v>
      </c>
      <c r="J17" s="32">
        <v>0</v>
      </c>
      <c r="K17" s="32">
        <f>L17+M17+N17</f>
        <v>908</v>
      </c>
      <c r="L17" s="32">
        <v>45</v>
      </c>
      <c r="M17" s="32">
        <v>863</v>
      </c>
      <c r="N17" s="32">
        <v>0</v>
      </c>
      <c r="O17" s="32">
        <f>P17+Q17+R17</f>
        <v>810</v>
      </c>
      <c r="P17" s="32">
        <v>40</v>
      </c>
      <c r="Q17" s="32">
        <v>770</v>
      </c>
      <c r="R17" s="32">
        <v>0</v>
      </c>
      <c r="S17" s="33"/>
    </row>
    <row r="18" spans="2:19" ht="15">
      <c r="B18" s="31" t="s">
        <v>13</v>
      </c>
      <c r="C18" s="32">
        <f>D18+E18+F18</f>
        <v>1319</v>
      </c>
      <c r="D18" s="32">
        <f t="shared" si="4"/>
        <v>34</v>
      </c>
      <c r="E18" s="32">
        <f t="shared" si="4"/>
        <v>1285</v>
      </c>
      <c r="F18" s="32">
        <f t="shared" si="4"/>
        <v>0</v>
      </c>
      <c r="G18" s="32">
        <f>H18+I18+J18</f>
        <v>460</v>
      </c>
      <c r="H18" s="32">
        <v>8</v>
      </c>
      <c r="I18" s="32">
        <v>452</v>
      </c>
      <c r="J18" s="32">
        <v>0</v>
      </c>
      <c r="K18" s="32">
        <f>L18+M18+N18</f>
        <v>418</v>
      </c>
      <c r="L18" s="32">
        <v>14</v>
      </c>
      <c r="M18" s="32">
        <v>404</v>
      </c>
      <c r="N18" s="32">
        <v>0</v>
      </c>
      <c r="O18" s="32">
        <f>P18+Q18+R18</f>
        <v>441</v>
      </c>
      <c r="P18" s="32">
        <v>12</v>
      </c>
      <c r="Q18" s="32">
        <v>429</v>
      </c>
      <c r="R18" s="32">
        <v>0</v>
      </c>
      <c r="S18" s="33"/>
    </row>
    <row r="19" spans="2:19" ht="5.0999999999999996" customHeight="1">
      <c r="B19" s="26"/>
      <c r="D19" s="32"/>
      <c r="E19" s="32"/>
      <c r="F19" s="32"/>
      <c r="G19" s="32"/>
      <c r="H19" s="32"/>
      <c r="I19" s="32"/>
      <c r="J19" s="32"/>
      <c r="K19" s="32"/>
      <c r="Q19" s="38"/>
      <c r="R19" s="38"/>
      <c r="S19"/>
    </row>
    <row r="20" spans="2:19" s="34" customFormat="1" ht="15">
      <c r="B20" s="35" t="s">
        <v>15</v>
      </c>
      <c r="C20" s="36">
        <f>C21+C22+C23</f>
        <v>1150</v>
      </c>
      <c r="D20" s="36">
        <f>D21+D22+D23</f>
        <v>120</v>
      </c>
      <c r="E20" s="36">
        <f>E21+E22+E23</f>
        <v>782</v>
      </c>
      <c r="F20" s="36">
        <f>F21+F22+F23</f>
        <v>248</v>
      </c>
      <c r="G20" s="36">
        <f>H20+I20+J20</f>
        <v>402</v>
      </c>
      <c r="H20" s="36">
        <f>H21+H22+H23</f>
        <v>30</v>
      </c>
      <c r="I20" s="36">
        <f>I21+I22+I23</f>
        <v>285</v>
      </c>
      <c r="J20" s="36">
        <f>J21+J22+J23</f>
        <v>87</v>
      </c>
      <c r="K20" s="36">
        <f>L20+M20+N20</f>
        <v>399</v>
      </c>
      <c r="L20" s="36">
        <f>L21+L22+L23</f>
        <v>66</v>
      </c>
      <c r="M20" s="36">
        <f>M21+M22+M23</f>
        <v>258</v>
      </c>
      <c r="N20" s="36">
        <f>N21+N22+N23</f>
        <v>75</v>
      </c>
      <c r="O20" s="36">
        <f>P20+Q20+R20</f>
        <v>349</v>
      </c>
      <c r="P20" s="36">
        <f>P21+P22+P23</f>
        <v>24</v>
      </c>
      <c r="Q20" s="36">
        <f>Q21+Q22+Q23</f>
        <v>239</v>
      </c>
      <c r="R20" s="36">
        <f>R21+R22+R23</f>
        <v>86</v>
      </c>
      <c r="S20" s="37"/>
    </row>
    <row r="21" spans="2:19" ht="15">
      <c r="B21" s="31" t="s">
        <v>11</v>
      </c>
      <c r="C21" s="32">
        <f>D21+E21+F21</f>
        <v>819</v>
      </c>
      <c r="D21" s="32">
        <f t="shared" ref="D21:F23" si="5">H21+L21+P21</f>
        <v>120</v>
      </c>
      <c r="E21" s="32">
        <f t="shared" si="5"/>
        <v>532</v>
      </c>
      <c r="F21" s="32">
        <f t="shared" si="5"/>
        <v>167</v>
      </c>
      <c r="G21" s="32">
        <f>H21+I21+J21</f>
        <v>273</v>
      </c>
      <c r="H21" s="39">
        <v>30</v>
      </c>
      <c r="I21" s="39">
        <v>188</v>
      </c>
      <c r="J21" s="32">
        <v>55</v>
      </c>
      <c r="K21" s="32">
        <f>L21+M21+N21</f>
        <v>294</v>
      </c>
      <c r="L21" s="32">
        <v>66</v>
      </c>
      <c r="M21" s="32">
        <v>184</v>
      </c>
      <c r="N21" s="32">
        <v>44</v>
      </c>
      <c r="O21" s="32">
        <f>P21+Q21+R21</f>
        <v>252</v>
      </c>
      <c r="P21" s="32">
        <v>24</v>
      </c>
      <c r="Q21" s="32">
        <v>160</v>
      </c>
      <c r="R21" s="32">
        <v>68</v>
      </c>
      <c r="S21"/>
    </row>
    <row r="22" spans="2:19" ht="15">
      <c r="B22" s="31" t="s">
        <v>12</v>
      </c>
      <c r="C22" s="32">
        <f>D22+E22+F22</f>
        <v>104</v>
      </c>
      <c r="D22" s="32">
        <f t="shared" si="5"/>
        <v>0</v>
      </c>
      <c r="E22" s="32">
        <f t="shared" si="5"/>
        <v>104</v>
      </c>
      <c r="F22" s="32">
        <f t="shared" si="5"/>
        <v>0</v>
      </c>
      <c r="G22" s="32">
        <f>H22+I22+J22</f>
        <v>41</v>
      </c>
      <c r="H22" s="32">
        <v>0</v>
      </c>
      <c r="I22" s="32">
        <v>41</v>
      </c>
      <c r="J22" s="32">
        <v>0</v>
      </c>
      <c r="K22" s="32">
        <f>L22+M22+N22</f>
        <v>30</v>
      </c>
      <c r="L22" s="32">
        <v>0</v>
      </c>
      <c r="M22" s="32">
        <v>30</v>
      </c>
      <c r="N22" s="32">
        <v>0</v>
      </c>
      <c r="O22" s="32">
        <f>P22+Q22+R22</f>
        <v>33</v>
      </c>
      <c r="P22" s="32">
        <v>0</v>
      </c>
      <c r="Q22" s="32">
        <v>33</v>
      </c>
      <c r="R22" s="32">
        <v>0</v>
      </c>
      <c r="S22" s="33"/>
    </row>
    <row r="23" spans="2:19" ht="15">
      <c r="B23" s="31" t="s">
        <v>13</v>
      </c>
      <c r="C23" s="32">
        <f>D23+E23+F23</f>
        <v>227</v>
      </c>
      <c r="D23" s="32">
        <f t="shared" si="5"/>
        <v>0</v>
      </c>
      <c r="E23" s="32">
        <f t="shared" si="5"/>
        <v>146</v>
      </c>
      <c r="F23" s="32">
        <f t="shared" si="5"/>
        <v>81</v>
      </c>
      <c r="G23" s="32">
        <f>H23+I23+J23</f>
        <v>88</v>
      </c>
      <c r="H23" s="32">
        <v>0</v>
      </c>
      <c r="I23" s="32">
        <v>56</v>
      </c>
      <c r="J23" s="32">
        <v>32</v>
      </c>
      <c r="K23" s="32">
        <f>L23+M23+N23</f>
        <v>75</v>
      </c>
      <c r="L23" s="32">
        <v>0</v>
      </c>
      <c r="M23" s="32">
        <v>44</v>
      </c>
      <c r="N23" s="32">
        <v>31</v>
      </c>
      <c r="O23" s="32">
        <f>P23+Q23+R23</f>
        <v>64</v>
      </c>
      <c r="P23" s="32">
        <v>0</v>
      </c>
      <c r="Q23" s="32">
        <v>46</v>
      </c>
      <c r="R23" s="32">
        <v>18</v>
      </c>
      <c r="S23" s="33"/>
    </row>
    <row r="24" spans="2:19" ht="4.5" customHeight="1">
      <c r="B24" s="26"/>
      <c r="D24" s="32"/>
      <c r="E24" s="32"/>
      <c r="F24" s="32"/>
      <c r="G24" s="32"/>
      <c r="H24" s="32"/>
      <c r="I24" s="32"/>
      <c r="J24" s="32"/>
      <c r="K24" s="32"/>
      <c r="Q24" s="38"/>
      <c r="R24" s="38"/>
      <c r="S24"/>
    </row>
    <row r="25" spans="2:19" s="34" customFormat="1" ht="15">
      <c r="B25" s="35" t="s">
        <v>16</v>
      </c>
      <c r="C25" s="36">
        <f>C26+C27+C28</f>
        <v>2664</v>
      </c>
      <c r="D25" s="36">
        <f>D26+D27+D28</f>
        <v>191</v>
      </c>
      <c r="E25" s="36">
        <f>E26+E27+E28</f>
        <v>1595</v>
      </c>
      <c r="F25" s="36">
        <f>F26+F27+F28</f>
        <v>878</v>
      </c>
      <c r="G25" s="36">
        <f>H25+I25+J25</f>
        <v>972</v>
      </c>
      <c r="H25" s="36">
        <f>H26+H27+H28</f>
        <v>69</v>
      </c>
      <c r="I25" s="36">
        <f>I26+I27+I28</f>
        <v>577</v>
      </c>
      <c r="J25" s="36">
        <f>J26+J27+J28</f>
        <v>326</v>
      </c>
      <c r="K25" s="36">
        <f>L25+M25+N25</f>
        <v>870</v>
      </c>
      <c r="L25" s="36">
        <f>L26+L27+L28</f>
        <v>64</v>
      </c>
      <c r="M25" s="36">
        <f>M26+M27+M28</f>
        <v>539</v>
      </c>
      <c r="N25" s="36">
        <f>N26+N27+N28</f>
        <v>267</v>
      </c>
      <c r="O25" s="36">
        <f>P25+Q25+R25</f>
        <v>822</v>
      </c>
      <c r="P25" s="36">
        <f>P26+P27+P28</f>
        <v>58</v>
      </c>
      <c r="Q25" s="36">
        <f>Q26+Q27+Q28</f>
        <v>479</v>
      </c>
      <c r="R25" s="36">
        <f>R26+R27+R28</f>
        <v>285</v>
      </c>
      <c r="S25" s="37"/>
    </row>
    <row r="26" spans="2:19" ht="15">
      <c r="B26" s="31" t="s">
        <v>11</v>
      </c>
      <c r="C26" s="32">
        <f>D26+E26+F26</f>
        <v>2399</v>
      </c>
      <c r="D26" s="32">
        <f t="shared" ref="D26:F27" si="6">H26+L26+P26</f>
        <v>191</v>
      </c>
      <c r="E26" s="32">
        <f t="shared" si="6"/>
        <v>1369</v>
      </c>
      <c r="F26" s="32">
        <f t="shared" si="6"/>
        <v>839</v>
      </c>
      <c r="G26" s="32">
        <f>H26+I26+J26</f>
        <v>886</v>
      </c>
      <c r="H26" s="32">
        <v>69</v>
      </c>
      <c r="I26" s="32">
        <v>508</v>
      </c>
      <c r="J26" s="32">
        <v>309</v>
      </c>
      <c r="K26" s="32">
        <f>L26+M26+N26</f>
        <v>764</v>
      </c>
      <c r="L26" s="32">
        <v>64</v>
      </c>
      <c r="M26" s="32">
        <v>439</v>
      </c>
      <c r="N26" s="32">
        <v>261</v>
      </c>
      <c r="O26" s="32">
        <f>P26+Q26+R26</f>
        <v>749</v>
      </c>
      <c r="P26" s="32">
        <v>58</v>
      </c>
      <c r="Q26" s="32">
        <v>422</v>
      </c>
      <c r="R26" s="32">
        <v>269</v>
      </c>
      <c r="S26"/>
    </row>
    <row r="27" spans="2:19" ht="15">
      <c r="B27" s="31" t="s">
        <v>12</v>
      </c>
      <c r="C27" s="32">
        <f>D27+E27+F27</f>
        <v>73</v>
      </c>
      <c r="D27" s="32">
        <f t="shared" si="6"/>
        <v>0</v>
      </c>
      <c r="E27" s="32">
        <f t="shared" si="6"/>
        <v>73</v>
      </c>
      <c r="F27" s="32">
        <f t="shared" si="6"/>
        <v>0</v>
      </c>
      <c r="G27" s="32">
        <f>H27+I27+J27</f>
        <v>23</v>
      </c>
      <c r="H27" s="39">
        <v>0</v>
      </c>
      <c r="I27" s="39">
        <v>23</v>
      </c>
      <c r="J27" s="32">
        <v>0</v>
      </c>
      <c r="K27" s="32">
        <f>L27+M27+N27</f>
        <v>33</v>
      </c>
      <c r="L27" s="32">
        <v>0</v>
      </c>
      <c r="M27" s="32">
        <v>33</v>
      </c>
      <c r="N27" s="32">
        <v>0</v>
      </c>
      <c r="O27" s="32">
        <f>P27+Q27+R27</f>
        <v>17</v>
      </c>
      <c r="P27" s="32">
        <v>0</v>
      </c>
      <c r="Q27" s="32">
        <v>17</v>
      </c>
      <c r="R27" s="32">
        <v>0</v>
      </c>
      <c r="S27" s="33"/>
    </row>
    <row r="28" spans="2:19" ht="15">
      <c r="B28" s="31" t="s">
        <v>13</v>
      </c>
      <c r="C28" s="32">
        <f>D28+E28+F28</f>
        <v>192</v>
      </c>
      <c r="D28" s="32">
        <f>H28+L28+P28</f>
        <v>0</v>
      </c>
      <c r="E28" s="32">
        <f>I28+M28+Q28</f>
        <v>153</v>
      </c>
      <c r="F28" s="32">
        <f>J28+N28+R28</f>
        <v>39</v>
      </c>
      <c r="G28" s="32">
        <f>H28+I28+J28</f>
        <v>63</v>
      </c>
      <c r="H28" s="39">
        <v>0</v>
      </c>
      <c r="I28" s="39">
        <v>46</v>
      </c>
      <c r="J28" s="32">
        <v>17</v>
      </c>
      <c r="K28" s="32">
        <f>L28+M28+N28</f>
        <v>73</v>
      </c>
      <c r="L28" s="32">
        <v>0</v>
      </c>
      <c r="M28" s="32">
        <v>67</v>
      </c>
      <c r="N28" s="32">
        <v>6</v>
      </c>
      <c r="O28" s="32">
        <f>P28+Q28+R28</f>
        <v>56</v>
      </c>
      <c r="P28" s="32">
        <v>0</v>
      </c>
      <c r="Q28" s="32">
        <v>40</v>
      </c>
      <c r="R28" s="32">
        <v>16</v>
      </c>
      <c r="S28" s="33"/>
    </row>
    <row r="29" spans="2:19" ht="4.5" customHeight="1">
      <c r="B29" s="26"/>
      <c r="D29" s="32"/>
      <c r="E29" s="32"/>
      <c r="F29" s="32"/>
      <c r="G29" s="32"/>
      <c r="H29" s="32"/>
      <c r="I29" s="32"/>
      <c r="J29" s="32"/>
      <c r="K29" s="32"/>
      <c r="Q29" s="38"/>
      <c r="R29" s="38"/>
      <c r="S29"/>
    </row>
    <row r="30" spans="2:19" s="34" customFormat="1" ht="15">
      <c r="B30" s="35" t="s">
        <v>17</v>
      </c>
      <c r="C30" s="36">
        <f>C31+C32+C33</f>
        <v>2949</v>
      </c>
      <c r="D30" s="36">
        <f>D31+D32+D33</f>
        <v>472</v>
      </c>
      <c r="E30" s="36">
        <f>E31+E32+E33</f>
        <v>1962</v>
      </c>
      <c r="F30" s="36">
        <f>F31+F32+F33</f>
        <v>515</v>
      </c>
      <c r="G30" s="36">
        <f>H30+I30+J30</f>
        <v>1117</v>
      </c>
      <c r="H30" s="36">
        <f>H31+H32+H33</f>
        <v>158</v>
      </c>
      <c r="I30" s="36">
        <f>I31+I32+I33</f>
        <v>772</v>
      </c>
      <c r="J30" s="36">
        <f>J31+J32+J33</f>
        <v>187</v>
      </c>
      <c r="K30" s="36">
        <f>L30+M30+N30</f>
        <v>898</v>
      </c>
      <c r="L30" s="36">
        <f>L31+L32+L33</f>
        <v>146</v>
      </c>
      <c r="M30" s="36">
        <f>M31+M32+M33</f>
        <v>588</v>
      </c>
      <c r="N30" s="36">
        <f>N31+N32+N33</f>
        <v>164</v>
      </c>
      <c r="O30" s="36">
        <f>P30+Q30+R30</f>
        <v>934</v>
      </c>
      <c r="P30" s="36">
        <f>P31+P32+P33</f>
        <v>168</v>
      </c>
      <c r="Q30" s="36">
        <f>Q31+Q32+Q33</f>
        <v>602</v>
      </c>
      <c r="R30" s="36">
        <f>R31+R32+R33</f>
        <v>164</v>
      </c>
      <c r="S30" s="37"/>
    </row>
    <row r="31" spans="2:19" ht="15">
      <c r="B31" s="31" t="s">
        <v>11</v>
      </c>
      <c r="C31" s="32">
        <f>D31+E31+F31</f>
        <v>2691</v>
      </c>
      <c r="D31" s="32">
        <f t="shared" ref="D31:F32" si="7">H31+L31+P31</f>
        <v>420</v>
      </c>
      <c r="E31" s="32">
        <f t="shared" si="7"/>
        <v>1777</v>
      </c>
      <c r="F31" s="32">
        <f t="shared" si="7"/>
        <v>494</v>
      </c>
      <c r="G31" s="32">
        <f>H31+I31+J31</f>
        <v>1007</v>
      </c>
      <c r="H31" s="32">
        <v>143</v>
      </c>
      <c r="I31" s="32">
        <v>686</v>
      </c>
      <c r="J31" s="32">
        <v>178</v>
      </c>
      <c r="K31" s="32">
        <f>L31+M31+N31</f>
        <v>827</v>
      </c>
      <c r="L31" s="32">
        <v>130</v>
      </c>
      <c r="M31" s="32">
        <v>540</v>
      </c>
      <c r="N31" s="32">
        <v>157</v>
      </c>
      <c r="O31" s="32">
        <f>P31+Q31+R31</f>
        <v>857</v>
      </c>
      <c r="P31" s="32">
        <v>147</v>
      </c>
      <c r="Q31" s="32">
        <v>551</v>
      </c>
      <c r="R31" s="32">
        <v>159</v>
      </c>
      <c r="S31"/>
    </row>
    <row r="32" spans="2:19" ht="15">
      <c r="B32" s="31" t="s">
        <v>12</v>
      </c>
      <c r="C32" s="32">
        <f>D32+E32+F32</f>
        <v>127</v>
      </c>
      <c r="D32" s="32">
        <f t="shared" si="7"/>
        <v>52</v>
      </c>
      <c r="E32" s="32">
        <f t="shared" si="7"/>
        <v>75</v>
      </c>
      <c r="F32" s="32">
        <f t="shared" si="7"/>
        <v>0</v>
      </c>
      <c r="G32" s="32">
        <f>H32+I32+J32</f>
        <v>63</v>
      </c>
      <c r="H32" s="32">
        <v>15</v>
      </c>
      <c r="I32" s="32">
        <v>48</v>
      </c>
      <c r="J32" s="32">
        <v>0</v>
      </c>
      <c r="K32" s="32">
        <f>L32+M32+N32</f>
        <v>26</v>
      </c>
      <c r="L32" s="32">
        <v>16</v>
      </c>
      <c r="M32" s="32">
        <v>10</v>
      </c>
      <c r="N32" s="32">
        <v>0</v>
      </c>
      <c r="O32" s="32">
        <f>P32+Q32+R32</f>
        <v>38</v>
      </c>
      <c r="P32" s="32">
        <v>21</v>
      </c>
      <c r="Q32" s="32">
        <v>17</v>
      </c>
      <c r="R32" s="32">
        <v>0</v>
      </c>
      <c r="S32" s="33"/>
    </row>
    <row r="33" spans="2:19" ht="15">
      <c r="B33" s="31" t="s">
        <v>13</v>
      </c>
      <c r="C33" s="32">
        <f>D33+E33+F33</f>
        <v>131</v>
      </c>
      <c r="D33" s="32">
        <f>H33+L33+P33</f>
        <v>0</v>
      </c>
      <c r="E33" s="32">
        <f>I33+M33+Q33</f>
        <v>110</v>
      </c>
      <c r="F33" s="32">
        <f>J33+N33+R33</f>
        <v>21</v>
      </c>
      <c r="G33" s="32">
        <f>H33+I33+J33</f>
        <v>47</v>
      </c>
      <c r="H33" s="32">
        <v>0</v>
      </c>
      <c r="I33" s="32">
        <v>38</v>
      </c>
      <c r="J33" s="32">
        <v>9</v>
      </c>
      <c r="K33" s="32">
        <f>L33+M33+N33</f>
        <v>45</v>
      </c>
      <c r="L33" s="32">
        <v>0</v>
      </c>
      <c r="M33" s="32">
        <v>38</v>
      </c>
      <c r="N33" s="32">
        <v>7</v>
      </c>
      <c r="O33" s="32">
        <f>P33+Q33+R33</f>
        <v>39</v>
      </c>
      <c r="P33" s="32">
        <v>0</v>
      </c>
      <c r="Q33" s="32">
        <v>34</v>
      </c>
      <c r="R33" s="32">
        <v>5</v>
      </c>
      <c r="S33" s="33"/>
    </row>
    <row r="34" spans="2:19" ht="4.5" customHeight="1">
      <c r="B34" s="26"/>
      <c r="D34" s="32"/>
      <c r="E34" s="32"/>
      <c r="F34" s="32"/>
      <c r="G34" s="32"/>
      <c r="H34" s="32"/>
      <c r="I34" s="32"/>
      <c r="J34" s="32"/>
      <c r="K34" s="32"/>
      <c r="Q34" s="38"/>
      <c r="R34" s="38"/>
      <c r="S34"/>
    </row>
    <row r="35" spans="2:19" s="34" customFormat="1" ht="15">
      <c r="B35" s="35" t="s">
        <v>18</v>
      </c>
      <c r="C35" s="36">
        <f>C36+C37+C38</f>
        <v>1148</v>
      </c>
      <c r="D35" s="36">
        <f>D36+D37+D38</f>
        <v>132</v>
      </c>
      <c r="E35" s="36">
        <f>E36+E37+E38</f>
        <v>779</v>
      </c>
      <c r="F35" s="36">
        <f>F36+F37+F38</f>
        <v>237</v>
      </c>
      <c r="G35" s="36">
        <f>H35+I35+J35</f>
        <v>441</v>
      </c>
      <c r="H35" s="36">
        <f>H36+H37+H38</f>
        <v>53</v>
      </c>
      <c r="I35" s="36">
        <f>I36+I37+I38</f>
        <v>305</v>
      </c>
      <c r="J35" s="36">
        <f>J36+J37+J38</f>
        <v>83</v>
      </c>
      <c r="K35" s="36">
        <f>L35+M35+N35</f>
        <v>360</v>
      </c>
      <c r="L35" s="36">
        <f>L36+L37+L38</f>
        <v>35</v>
      </c>
      <c r="M35" s="36">
        <f>M36+M37+M38</f>
        <v>238</v>
      </c>
      <c r="N35" s="36">
        <f>N36+N37+N38</f>
        <v>87</v>
      </c>
      <c r="O35" s="36">
        <f>P35+Q35+R35</f>
        <v>347</v>
      </c>
      <c r="P35" s="36">
        <f>P36+P37+P38</f>
        <v>44</v>
      </c>
      <c r="Q35" s="36">
        <f>Q36+Q37+Q38</f>
        <v>236</v>
      </c>
      <c r="R35" s="36">
        <f>R36+R37+R38</f>
        <v>67</v>
      </c>
      <c r="S35" s="37"/>
    </row>
    <row r="36" spans="2:19" ht="15">
      <c r="B36" s="31" t="s">
        <v>11</v>
      </c>
      <c r="C36" s="32">
        <f>D36+E36+F36</f>
        <v>912</v>
      </c>
      <c r="D36" s="32">
        <f t="shared" ref="D36:F37" si="8">H36+L36+P36</f>
        <v>79</v>
      </c>
      <c r="E36" s="32">
        <f t="shared" si="8"/>
        <v>596</v>
      </c>
      <c r="F36" s="32">
        <f t="shared" si="8"/>
        <v>237</v>
      </c>
      <c r="G36" s="32">
        <f>H36+I36+J36</f>
        <v>347</v>
      </c>
      <c r="H36" s="32">
        <v>29</v>
      </c>
      <c r="I36" s="32">
        <v>235</v>
      </c>
      <c r="J36" s="32">
        <v>83</v>
      </c>
      <c r="K36" s="32">
        <f>L36+M36+N36</f>
        <v>297</v>
      </c>
      <c r="L36" s="32">
        <v>25</v>
      </c>
      <c r="M36" s="32">
        <v>185</v>
      </c>
      <c r="N36" s="32">
        <v>87</v>
      </c>
      <c r="O36" s="32">
        <f>P36+Q36+R36</f>
        <v>268</v>
      </c>
      <c r="P36" s="32">
        <v>25</v>
      </c>
      <c r="Q36" s="32">
        <v>176</v>
      </c>
      <c r="R36" s="32">
        <v>67</v>
      </c>
      <c r="S36"/>
    </row>
    <row r="37" spans="2:19" ht="15">
      <c r="B37" s="31" t="s">
        <v>12</v>
      </c>
      <c r="C37" s="32">
        <f>D37+E37+F37</f>
        <v>37</v>
      </c>
      <c r="D37" s="32">
        <f t="shared" si="8"/>
        <v>32</v>
      </c>
      <c r="E37" s="32">
        <f t="shared" si="8"/>
        <v>5</v>
      </c>
      <c r="F37" s="32">
        <f t="shared" si="8"/>
        <v>0</v>
      </c>
      <c r="G37" s="32">
        <f>H37+I37+J37</f>
        <v>13</v>
      </c>
      <c r="H37" s="32">
        <v>13</v>
      </c>
      <c r="I37" s="32">
        <v>0</v>
      </c>
      <c r="J37" s="32">
        <v>0</v>
      </c>
      <c r="K37" s="32">
        <f>L37+M37+N37</f>
        <v>0</v>
      </c>
      <c r="L37" s="32">
        <v>0</v>
      </c>
      <c r="M37" s="32">
        <v>0</v>
      </c>
      <c r="N37" s="32">
        <v>0</v>
      </c>
      <c r="O37" s="32">
        <f>P37+Q37+R37</f>
        <v>24</v>
      </c>
      <c r="P37" s="32">
        <v>19</v>
      </c>
      <c r="Q37" s="32">
        <v>5</v>
      </c>
      <c r="R37" s="32">
        <v>0</v>
      </c>
      <c r="S37" s="33"/>
    </row>
    <row r="38" spans="2:19" ht="15">
      <c r="B38" s="31" t="s">
        <v>13</v>
      </c>
      <c r="C38" s="32">
        <f>D38+E38+F38</f>
        <v>199</v>
      </c>
      <c r="D38" s="32">
        <f>H38+L38+P38</f>
        <v>21</v>
      </c>
      <c r="E38" s="32">
        <f>I38+M38+Q38</f>
        <v>178</v>
      </c>
      <c r="F38" s="32">
        <f>J38+N38+R38</f>
        <v>0</v>
      </c>
      <c r="G38" s="32">
        <f>H38+I38+J38</f>
        <v>81</v>
      </c>
      <c r="H38" s="32">
        <v>11</v>
      </c>
      <c r="I38" s="32">
        <v>70</v>
      </c>
      <c r="J38" s="32">
        <v>0</v>
      </c>
      <c r="K38" s="32">
        <f>L38+M38+N38</f>
        <v>63</v>
      </c>
      <c r="L38" s="32">
        <v>10</v>
      </c>
      <c r="M38" s="32">
        <v>53</v>
      </c>
      <c r="N38" s="32">
        <v>0</v>
      </c>
      <c r="O38" s="32">
        <f>P38+Q38+R38</f>
        <v>55</v>
      </c>
      <c r="P38" s="32">
        <v>0</v>
      </c>
      <c r="Q38" s="32">
        <v>55</v>
      </c>
      <c r="R38" s="32">
        <v>0</v>
      </c>
      <c r="S38" s="33"/>
    </row>
    <row r="39" spans="2:19" ht="4.5" customHeight="1">
      <c r="B39" s="26"/>
      <c r="D39" s="32"/>
      <c r="E39" s="32"/>
      <c r="F39" s="32"/>
      <c r="G39" s="32"/>
      <c r="H39" s="32"/>
      <c r="I39" s="32"/>
      <c r="J39" s="32"/>
      <c r="K39" s="32"/>
      <c r="Q39" s="38"/>
      <c r="R39" s="38"/>
      <c r="S39"/>
    </row>
    <row r="40" spans="2:19" s="34" customFormat="1" ht="15">
      <c r="B40" s="35" t="s">
        <v>19</v>
      </c>
      <c r="C40" s="36">
        <f>C41+C42+C43</f>
        <v>4198</v>
      </c>
      <c r="D40" s="36">
        <f>D41+D42+D43</f>
        <v>485</v>
      </c>
      <c r="E40" s="36">
        <f>E41+E42+E43</f>
        <v>2641</v>
      </c>
      <c r="F40" s="36">
        <f>F41+F42+F43</f>
        <v>1072</v>
      </c>
      <c r="G40" s="36">
        <f>H40+I40+J40</f>
        <v>1593</v>
      </c>
      <c r="H40" s="36">
        <f>H41+H42+H43</f>
        <v>178</v>
      </c>
      <c r="I40" s="36">
        <f>I41+I42+I43</f>
        <v>1010</v>
      </c>
      <c r="J40" s="36">
        <f>J41+J42+J43</f>
        <v>405</v>
      </c>
      <c r="K40" s="36">
        <f>L40+M40+N40</f>
        <v>1325</v>
      </c>
      <c r="L40" s="36">
        <f>L41+L42+L43</f>
        <v>154</v>
      </c>
      <c r="M40" s="36">
        <f>M41+M42+M43</f>
        <v>857</v>
      </c>
      <c r="N40" s="36">
        <f>N41+N42+N43</f>
        <v>314</v>
      </c>
      <c r="O40" s="36">
        <f>P40+Q40+R40</f>
        <v>1280</v>
      </c>
      <c r="P40" s="36">
        <f>P41+P42+P43</f>
        <v>153</v>
      </c>
      <c r="Q40" s="36">
        <f>Q41+Q42+Q43</f>
        <v>774</v>
      </c>
      <c r="R40" s="36">
        <f>R41+R42+R43</f>
        <v>353</v>
      </c>
      <c r="S40" s="37"/>
    </row>
    <row r="41" spans="2:19" ht="15">
      <c r="B41" s="31" t="s">
        <v>11</v>
      </c>
      <c r="C41" s="32">
        <f>D41+E41+F41</f>
        <v>3671</v>
      </c>
      <c r="D41" s="32">
        <f t="shared" ref="D41:F42" si="9">H41+L41+P41</f>
        <v>485</v>
      </c>
      <c r="E41" s="32">
        <f t="shared" si="9"/>
        <v>2352</v>
      </c>
      <c r="F41" s="32">
        <f t="shared" si="9"/>
        <v>834</v>
      </c>
      <c r="G41" s="32">
        <f>H41+I41+J41</f>
        <v>1400</v>
      </c>
      <c r="H41" s="32">
        <v>178</v>
      </c>
      <c r="I41" s="32">
        <v>910</v>
      </c>
      <c r="J41" s="32">
        <v>312</v>
      </c>
      <c r="K41" s="32">
        <f>L41+M41+N41</f>
        <v>1165</v>
      </c>
      <c r="L41" s="32">
        <v>154</v>
      </c>
      <c r="M41" s="32">
        <v>768</v>
      </c>
      <c r="N41" s="32">
        <v>243</v>
      </c>
      <c r="O41" s="32">
        <f>P41+Q41+R41</f>
        <v>1106</v>
      </c>
      <c r="P41" s="32">
        <v>153</v>
      </c>
      <c r="Q41" s="32">
        <v>674</v>
      </c>
      <c r="R41" s="32">
        <v>279</v>
      </c>
      <c r="S41"/>
    </row>
    <row r="42" spans="2:19" ht="15">
      <c r="B42" s="31" t="s">
        <v>12</v>
      </c>
      <c r="C42" s="32">
        <f>D42+E42+F42</f>
        <v>297</v>
      </c>
      <c r="D42" s="32">
        <f t="shared" si="9"/>
        <v>0</v>
      </c>
      <c r="E42" s="32">
        <f t="shared" si="9"/>
        <v>129</v>
      </c>
      <c r="F42" s="32">
        <f t="shared" si="9"/>
        <v>168</v>
      </c>
      <c r="G42" s="32">
        <f>H42+I42+J42</f>
        <v>106</v>
      </c>
      <c r="H42" s="32">
        <v>0</v>
      </c>
      <c r="I42" s="32">
        <v>47</v>
      </c>
      <c r="J42" s="32">
        <v>59</v>
      </c>
      <c r="K42" s="32">
        <f>L42+M42+N42</f>
        <v>87</v>
      </c>
      <c r="L42" s="32">
        <v>0</v>
      </c>
      <c r="M42" s="32">
        <v>37</v>
      </c>
      <c r="N42" s="32">
        <v>50</v>
      </c>
      <c r="O42" s="32">
        <f>P42+Q42+R42</f>
        <v>104</v>
      </c>
      <c r="P42" s="32">
        <v>0</v>
      </c>
      <c r="Q42" s="32">
        <v>45</v>
      </c>
      <c r="R42" s="32">
        <v>59</v>
      </c>
      <c r="S42" s="33"/>
    </row>
    <row r="43" spans="2:19" ht="15">
      <c r="B43" s="31" t="s">
        <v>13</v>
      </c>
      <c r="C43" s="32">
        <f>D43+E43+F43</f>
        <v>230</v>
      </c>
      <c r="D43" s="32">
        <f>H43+L43+P43</f>
        <v>0</v>
      </c>
      <c r="E43" s="32">
        <f>I43+M43+Q43</f>
        <v>160</v>
      </c>
      <c r="F43" s="32">
        <f>J43+N43+R43</f>
        <v>70</v>
      </c>
      <c r="G43" s="32">
        <f>H43+I43+J43</f>
        <v>87</v>
      </c>
      <c r="H43" s="32">
        <v>0</v>
      </c>
      <c r="I43" s="32">
        <v>53</v>
      </c>
      <c r="J43" s="32">
        <v>34</v>
      </c>
      <c r="K43" s="32">
        <f>L43+M43+N43</f>
        <v>73</v>
      </c>
      <c r="L43" s="32">
        <v>0</v>
      </c>
      <c r="M43" s="32">
        <v>52</v>
      </c>
      <c r="N43" s="32">
        <v>21</v>
      </c>
      <c r="O43" s="32">
        <f>P43+Q43+R43</f>
        <v>70</v>
      </c>
      <c r="P43" s="32">
        <v>0</v>
      </c>
      <c r="Q43" s="32">
        <v>55</v>
      </c>
      <c r="R43" s="32">
        <v>15</v>
      </c>
      <c r="S43" s="33"/>
    </row>
    <row r="44" spans="2:19" ht="4.5" customHeight="1">
      <c r="B44" s="26"/>
      <c r="C44" s="32"/>
      <c r="D44" s="32"/>
      <c r="E44" s="32"/>
      <c r="F44" s="32"/>
      <c r="G44" s="32"/>
      <c r="H44" s="32"/>
      <c r="I44" s="32"/>
      <c r="J44" s="32"/>
      <c r="K44" s="32"/>
      <c r="Q44" s="40"/>
      <c r="R44" s="40"/>
      <c r="S44" s="40"/>
    </row>
    <row r="45" spans="2:19" s="34" customFormat="1" ht="15">
      <c r="B45" s="35" t="s">
        <v>20</v>
      </c>
      <c r="C45" s="36">
        <f>C46+C47+C48</f>
        <v>320</v>
      </c>
      <c r="D45" s="36">
        <f>D46+D47+D48</f>
        <v>16</v>
      </c>
      <c r="E45" s="36">
        <f>E46+E47+E48</f>
        <v>165</v>
      </c>
      <c r="F45" s="36">
        <f>F46+F47+F48</f>
        <v>139</v>
      </c>
      <c r="G45" s="36">
        <f>H45+I45+J45</f>
        <v>110</v>
      </c>
      <c r="H45" s="36">
        <f>H46+H47+H48</f>
        <v>0</v>
      </c>
      <c r="I45" s="36">
        <f>I46+I47+I48</f>
        <v>52</v>
      </c>
      <c r="J45" s="36">
        <f>J46+J47+J48</f>
        <v>58</v>
      </c>
      <c r="K45" s="36">
        <f>L45+M45+N45</f>
        <v>109</v>
      </c>
      <c r="L45" s="36">
        <f>L46+L47+L48</f>
        <v>0</v>
      </c>
      <c r="M45" s="36">
        <f>M46+M47+M48</f>
        <v>64</v>
      </c>
      <c r="N45" s="36">
        <f>N46+N47+N48</f>
        <v>45</v>
      </c>
      <c r="O45" s="36">
        <f>P45+Q45+R45</f>
        <v>101</v>
      </c>
      <c r="P45" s="36">
        <f>P46+P47+P48</f>
        <v>16</v>
      </c>
      <c r="Q45" s="36">
        <f>Q46+Q47+Q48</f>
        <v>49</v>
      </c>
      <c r="R45" s="36">
        <f>R46+R47+R48</f>
        <v>36</v>
      </c>
      <c r="S45" s="37"/>
    </row>
    <row r="46" spans="2:19" ht="15">
      <c r="B46" s="31" t="s">
        <v>11</v>
      </c>
      <c r="C46" s="32">
        <f>D46+E46+F46</f>
        <v>246</v>
      </c>
      <c r="D46" s="32">
        <f t="shared" ref="D46:F47" si="10">H46+L46+P46</f>
        <v>16</v>
      </c>
      <c r="E46" s="32">
        <f t="shared" si="10"/>
        <v>91</v>
      </c>
      <c r="F46" s="32">
        <f t="shared" si="10"/>
        <v>139</v>
      </c>
      <c r="G46" s="32">
        <f>H46+I46+J46</f>
        <v>86</v>
      </c>
      <c r="H46" s="32">
        <v>0</v>
      </c>
      <c r="I46" s="32">
        <v>28</v>
      </c>
      <c r="J46" s="32">
        <v>58</v>
      </c>
      <c r="K46" s="32">
        <f>L46+M46+N46</f>
        <v>75</v>
      </c>
      <c r="L46" s="32">
        <v>0</v>
      </c>
      <c r="M46" s="32">
        <v>30</v>
      </c>
      <c r="N46" s="32">
        <v>45</v>
      </c>
      <c r="O46" s="32">
        <f>P46+Q46+R46</f>
        <v>85</v>
      </c>
      <c r="P46" s="32">
        <v>16</v>
      </c>
      <c r="Q46" s="32">
        <v>33</v>
      </c>
      <c r="R46" s="32">
        <v>36</v>
      </c>
      <c r="S46"/>
    </row>
    <row r="47" spans="2:19" ht="15">
      <c r="B47" s="31" t="s">
        <v>12</v>
      </c>
      <c r="C47" s="32">
        <f>D47+E47+F47</f>
        <v>49</v>
      </c>
      <c r="D47" s="32">
        <f t="shared" si="10"/>
        <v>0</v>
      </c>
      <c r="E47" s="32">
        <f t="shared" si="10"/>
        <v>49</v>
      </c>
      <c r="F47" s="32">
        <f t="shared" si="10"/>
        <v>0</v>
      </c>
      <c r="G47" s="32">
        <f>H47+I47+J47</f>
        <v>14</v>
      </c>
      <c r="H47" s="32">
        <v>0</v>
      </c>
      <c r="I47" s="32">
        <v>14</v>
      </c>
      <c r="J47" s="32">
        <v>0</v>
      </c>
      <c r="K47" s="32">
        <f>L47+M47+N47</f>
        <v>27</v>
      </c>
      <c r="L47" s="32">
        <v>0</v>
      </c>
      <c r="M47" s="32">
        <v>27</v>
      </c>
      <c r="N47" s="32">
        <v>0</v>
      </c>
      <c r="O47" s="32">
        <f>P47+Q47+R47</f>
        <v>8</v>
      </c>
      <c r="P47" s="32">
        <v>0</v>
      </c>
      <c r="Q47" s="32">
        <v>8</v>
      </c>
      <c r="R47" s="32">
        <v>0</v>
      </c>
      <c r="S47" s="33"/>
    </row>
    <row r="48" spans="2:19" ht="15">
      <c r="B48" s="31" t="s">
        <v>13</v>
      </c>
      <c r="C48" s="32">
        <f>D48+E48+F48</f>
        <v>25</v>
      </c>
      <c r="D48" s="32">
        <f>H48+L48+P48</f>
        <v>0</v>
      </c>
      <c r="E48" s="32">
        <f>I48+M48+Q48</f>
        <v>25</v>
      </c>
      <c r="F48" s="32">
        <f>J48+N48+R48</f>
        <v>0</v>
      </c>
      <c r="G48" s="32">
        <f>H48+I48+J48</f>
        <v>10</v>
      </c>
      <c r="H48" s="32">
        <v>0</v>
      </c>
      <c r="I48" s="32">
        <v>10</v>
      </c>
      <c r="J48" s="32">
        <v>0</v>
      </c>
      <c r="K48" s="32">
        <f>L48+M48+N48</f>
        <v>7</v>
      </c>
      <c r="L48" s="32">
        <v>0</v>
      </c>
      <c r="M48" s="32">
        <v>7</v>
      </c>
      <c r="N48" s="32">
        <v>0</v>
      </c>
      <c r="O48" s="32">
        <f>P48+Q48+R48</f>
        <v>8</v>
      </c>
      <c r="P48" s="32">
        <v>0</v>
      </c>
      <c r="Q48" s="32">
        <v>8</v>
      </c>
      <c r="R48" s="32">
        <v>0</v>
      </c>
      <c r="S48" s="33"/>
    </row>
    <row r="49" spans="2:19" ht="6.75" customHeight="1">
      <c r="B49" s="26"/>
      <c r="D49" s="32"/>
      <c r="E49" s="32"/>
      <c r="F49" s="32"/>
      <c r="G49" s="32"/>
      <c r="H49" s="32"/>
      <c r="I49" s="32"/>
      <c r="J49" s="32"/>
      <c r="K49" s="32"/>
      <c r="Q49" s="38"/>
      <c r="R49" s="38"/>
      <c r="S49"/>
    </row>
    <row r="50" spans="2:19" s="34" customFormat="1" ht="15">
      <c r="B50" s="35" t="s">
        <v>21</v>
      </c>
      <c r="C50" s="36">
        <f>C51+C52+C53</f>
        <v>3366</v>
      </c>
      <c r="D50" s="36">
        <f>D51+D52+D53</f>
        <v>372</v>
      </c>
      <c r="E50" s="36">
        <f>E51+E52+E53</f>
        <v>2292</v>
      </c>
      <c r="F50" s="36">
        <f>F51+F52+F53</f>
        <v>702</v>
      </c>
      <c r="G50" s="36">
        <f>H50+I50+J50</f>
        <v>1192</v>
      </c>
      <c r="H50" s="36">
        <f>H51+H52+H53</f>
        <v>149</v>
      </c>
      <c r="I50" s="36">
        <f>I51+I52+I53</f>
        <v>819</v>
      </c>
      <c r="J50" s="36">
        <f>J51+J52+J53</f>
        <v>224</v>
      </c>
      <c r="K50" s="36">
        <f>L50+M50+N50</f>
        <v>1069</v>
      </c>
      <c r="L50" s="36">
        <f>L51+L52+L53</f>
        <v>115</v>
      </c>
      <c r="M50" s="36">
        <f>M51+M52+M53</f>
        <v>738</v>
      </c>
      <c r="N50" s="36">
        <f>N51+N52+N53</f>
        <v>216</v>
      </c>
      <c r="O50" s="36">
        <f>P50+Q50+R50</f>
        <v>1105</v>
      </c>
      <c r="P50" s="36">
        <f>P51+P52+P53</f>
        <v>108</v>
      </c>
      <c r="Q50" s="36">
        <f>Q51+Q52+Q53</f>
        <v>735</v>
      </c>
      <c r="R50" s="36">
        <f>R51+R52+R53</f>
        <v>262</v>
      </c>
      <c r="S50" s="37"/>
    </row>
    <row r="51" spans="2:19" ht="15">
      <c r="B51" s="31" t="s">
        <v>11</v>
      </c>
      <c r="C51" s="32">
        <f>D51+E51+F51</f>
        <v>2458</v>
      </c>
      <c r="D51" s="32">
        <f t="shared" ref="D51:F52" si="11">H51+L51+P51</f>
        <v>372</v>
      </c>
      <c r="E51" s="32">
        <f t="shared" si="11"/>
        <v>1700</v>
      </c>
      <c r="F51" s="32">
        <f t="shared" si="11"/>
        <v>386</v>
      </c>
      <c r="G51" s="32">
        <f>H51+I51+J51</f>
        <v>892</v>
      </c>
      <c r="H51" s="32">
        <v>149</v>
      </c>
      <c r="I51" s="32">
        <v>612</v>
      </c>
      <c r="J51" s="32">
        <v>131</v>
      </c>
      <c r="K51" s="32">
        <f>L51+M51+N51</f>
        <v>788</v>
      </c>
      <c r="L51" s="32">
        <v>115</v>
      </c>
      <c r="M51" s="32">
        <v>558</v>
      </c>
      <c r="N51" s="32">
        <v>115</v>
      </c>
      <c r="O51" s="32">
        <f>P51+Q51+R51</f>
        <v>778</v>
      </c>
      <c r="P51" s="32">
        <v>108</v>
      </c>
      <c r="Q51" s="32">
        <v>530</v>
      </c>
      <c r="R51" s="32">
        <v>140</v>
      </c>
      <c r="S51"/>
    </row>
    <row r="52" spans="2:19" ht="15">
      <c r="B52" s="31" t="s">
        <v>12</v>
      </c>
      <c r="C52" s="32">
        <f>D52+E52+F52</f>
        <v>324</v>
      </c>
      <c r="D52" s="32">
        <f t="shared" si="11"/>
        <v>0</v>
      </c>
      <c r="E52" s="32">
        <f t="shared" si="11"/>
        <v>188</v>
      </c>
      <c r="F52" s="32">
        <f t="shared" si="11"/>
        <v>136</v>
      </c>
      <c r="G52" s="32">
        <f>H52+I52+J52</f>
        <v>129</v>
      </c>
      <c r="H52" s="32">
        <v>0</v>
      </c>
      <c r="I52" s="32">
        <v>90</v>
      </c>
      <c r="J52" s="32">
        <v>39</v>
      </c>
      <c r="K52" s="32">
        <f>L52+M52+N52</f>
        <v>87</v>
      </c>
      <c r="L52" s="32">
        <v>0</v>
      </c>
      <c r="M52" s="32">
        <v>40</v>
      </c>
      <c r="N52" s="32">
        <v>47</v>
      </c>
      <c r="O52" s="32">
        <f>P52+Q52+R52</f>
        <v>108</v>
      </c>
      <c r="P52" s="32">
        <v>0</v>
      </c>
      <c r="Q52" s="32">
        <v>58</v>
      </c>
      <c r="R52" s="32">
        <v>50</v>
      </c>
      <c r="S52" s="33"/>
    </row>
    <row r="53" spans="2:19" ht="15">
      <c r="B53" s="31" t="s">
        <v>13</v>
      </c>
      <c r="C53" s="32">
        <f>D53+E53+F53</f>
        <v>584</v>
      </c>
      <c r="D53" s="32">
        <f>H53+L53+P53</f>
        <v>0</v>
      </c>
      <c r="E53" s="32">
        <f>I53+M53+Q53</f>
        <v>404</v>
      </c>
      <c r="F53" s="32">
        <f>J53+N53+R53</f>
        <v>180</v>
      </c>
      <c r="G53" s="32">
        <f>H53+I53+J53</f>
        <v>171</v>
      </c>
      <c r="H53" s="32">
        <v>0</v>
      </c>
      <c r="I53" s="32">
        <v>117</v>
      </c>
      <c r="J53" s="32">
        <v>54</v>
      </c>
      <c r="K53" s="32">
        <f>L53+M53+N53</f>
        <v>194</v>
      </c>
      <c r="L53" s="32">
        <v>0</v>
      </c>
      <c r="M53" s="32">
        <v>140</v>
      </c>
      <c r="N53" s="32">
        <v>54</v>
      </c>
      <c r="O53" s="32">
        <f>P53+Q53+R53</f>
        <v>219</v>
      </c>
      <c r="P53" s="32">
        <v>0</v>
      </c>
      <c r="Q53" s="32">
        <v>147</v>
      </c>
      <c r="R53" s="32">
        <v>72</v>
      </c>
      <c r="S53" s="33"/>
    </row>
    <row r="54" spans="2:19" ht="4.5" customHeight="1">
      <c r="B54" s="26"/>
      <c r="D54" s="32"/>
      <c r="E54" s="32"/>
      <c r="F54" s="32"/>
      <c r="G54" s="32"/>
      <c r="H54" s="32"/>
      <c r="I54" s="32"/>
      <c r="J54" s="32"/>
      <c r="K54" s="32"/>
      <c r="Q54" s="38"/>
      <c r="R54" s="38"/>
      <c r="S54"/>
    </row>
    <row r="55" spans="2:19" s="34" customFormat="1" ht="15">
      <c r="B55" s="35" t="s">
        <v>22</v>
      </c>
      <c r="C55" s="36">
        <f>C56+C57+C58</f>
        <v>1484</v>
      </c>
      <c r="D55" s="36">
        <f>D56+D57+D58</f>
        <v>302</v>
      </c>
      <c r="E55" s="36">
        <f>E56+E57+E58</f>
        <v>961</v>
      </c>
      <c r="F55" s="36">
        <f>F56+F57+F58</f>
        <v>221</v>
      </c>
      <c r="G55" s="36">
        <f>H55+I55+J55</f>
        <v>522</v>
      </c>
      <c r="H55" s="36">
        <f>H56+H57+H58</f>
        <v>108</v>
      </c>
      <c r="I55" s="36">
        <f>I56+I57+I58</f>
        <v>325</v>
      </c>
      <c r="J55" s="36">
        <f>J56+J57+J58</f>
        <v>89</v>
      </c>
      <c r="K55" s="36">
        <f>L55+M55+N55</f>
        <v>500</v>
      </c>
      <c r="L55" s="36">
        <f>L56+L57+L58</f>
        <v>103</v>
      </c>
      <c r="M55" s="36">
        <f>M56+M57+M58</f>
        <v>329</v>
      </c>
      <c r="N55" s="36">
        <f>N56+N57+N58</f>
        <v>68</v>
      </c>
      <c r="O55" s="36">
        <f>P55+Q55+R55</f>
        <v>462</v>
      </c>
      <c r="P55" s="36">
        <f>P56+P57+P58</f>
        <v>91</v>
      </c>
      <c r="Q55" s="36">
        <f>Q56+Q57+Q58</f>
        <v>307</v>
      </c>
      <c r="R55" s="36">
        <f>R56+R57+R58</f>
        <v>64</v>
      </c>
      <c r="S55" s="37"/>
    </row>
    <row r="56" spans="2:19" ht="15">
      <c r="B56" s="31" t="s">
        <v>11</v>
      </c>
      <c r="C56" s="32">
        <f>D56+E56+F56</f>
        <v>1312</v>
      </c>
      <c r="D56" s="32">
        <f t="shared" ref="D56:F57" si="12">H56+L56+P56</f>
        <v>242</v>
      </c>
      <c r="E56" s="32">
        <f t="shared" si="12"/>
        <v>915</v>
      </c>
      <c r="F56" s="32">
        <f t="shared" si="12"/>
        <v>155</v>
      </c>
      <c r="G56" s="32">
        <f>H56+I56+J56</f>
        <v>481</v>
      </c>
      <c r="H56" s="32">
        <v>88</v>
      </c>
      <c r="I56" s="32">
        <v>325</v>
      </c>
      <c r="J56" s="32">
        <v>68</v>
      </c>
      <c r="K56" s="32">
        <f>L56+M56+N56</f>
        <v>433</v>
      </c>
      <c r="L56" s="32">
        <v>85</v>
      </c>
      <c r="M56" s="32">
        <v>304</v>
      </c>
      <c r="N56" s="32">
        <v>44</v>
      </c>
      <c r="O56" s="32">
        <f>P56+Q56+R56</f>
        <v>398</v>
      </c>
      <c r="P56" s="32">
        <v>69</v>
      </c>
      <c r="Q56" s="32">
        <v>286</v>
      </c>
      <c r="R56" s="32">
        <v>43</v>
      </c>
      <c r="S56"/>
    </row>
    <row r="57" spans="2:19" ht="15">
      <c r="B57" s="31" t="s">
        <v>12</v>
      </c>
      <c r="C57" s="32">
        <f>D57+E57+F57</f>
        <v>0</v>
      </c>
      <c r="D57" s="32">
        <f t="shared" si="12"/>
        <v>0</v>
      </c>
      <c r="E57" s="32">
        <f t="shared" si="12"/>
        <v>0</v>
      </c>
      <c r="F57" s="32">
        <f t="shared" si="12"/>
        <v>0</v>
      </c>
      <c r="G57" s="32">
        <f>H57+I57+J57</f>
        <v>0</v>
      </c>
      <c r="H57" s="32">
        <v>0</v>
      </c>
      <c r="I57" s="32">
        <v>0</v>
      </c>
      <c r="J57" s="32">
        <v>0</v>
      </c>
      <c r="K57" s="32">
        <f>L57+M57+N57</f>
        <v>0</v>
      </c>
      <c r="L57" s="32">
        <v>0</v>
      </c>
      <c r="M57" s="32">
        <v>0</v>
      </c>
      <c r="N57" s="32">
        <v>0</v>
      </c>
      <c r="O57" s="32">
        <f>P57+Q57+R57</f>
        <v>0</v>
      </c>
      <c r="P57" s="32">
        <v>0</v>
      </c>
      <c r="Q57" s="32">
        <v>0</v>
      </c>
      <c r="R57" s="32">
        <v>0</v>
      </c>
      <c r="S57" s="33"/>
    </row>
    <row r="58" spans="2:19" ht="15">
      <c r="B58" s="31" t="s">
        <v>13</v>
      </c>
      <c r="C58" s="32">
        <f>D58+E58+F58</f>
        <v>172</v>
      </c>
      <c r="D58" s="32">
        <f>H58+L58+P58</f>
        <v>60</v>
      </c>
      <c r="E58" s="32">
        <f>I58+M58+Q58</f>
        <v>46</v>
      </c>
      <c r="F58" s="32">
        <f>J58+N58+R58</f>
        <v>66</v>
      </c>
      <c r="G58" s="32">
        <f>H58+I58+J58</f>
        <v>41</v>
      </c>
      <c r="H58" s="32">
        <v>20</v>
      </c>
      <c r="I58" s="32">
        <v>0</v>
      </c>
      <c r="J58" s="32">
        <v>21</v>
      </c>
      <c r="K58" s="32">
        <f>L58+M58+N58</f>
        <v>67</v>
      </c>
      <c r="L58" s="32">
        <v>18</v>
      </c>
      <c r="M58" s="32">
        <v>25</v>
      </c>
      <c r="N58" s="32">
        <v>24</v>
      </c>
      <c r="O58" s="32">
        <f>P58+Q58+R58</f>
        <v>64</v>
      </c>
      <c r="P58" s="32">
        <v>22</v>
      </c>
      <c r="Q58" s="32">
        <v>21</v>
      </c>
      <c r="R58" s="32">
        <v>21</v>
      </c>
      <c r="S58" s="33"/>
    </row>
    <row r="59" spans="2:19" ht="4.5" customHeight="1">
      <c r="B59" s="26"/>
      <c r="D59" s="32"/>
      <c r="E59" s="32"/>
      <c r="F59" s="32"/>
      <c r="G59" s="32"/>
      <c r="H59" s="32"/>
      <c r="I59" s="32"/>
      <c r="J59" s="32"/>
      <c r="K59" s="32"/>
      <c r="Q59" s="38"/>
      <c r="R59" s="38"/>
      <c r="S59"/>
    </row>
    <row r="60" spans="2:19" s="34" customFormat="1" ht="15">
      <c r="B60" s="35" t="s">
        <v>23</v>
      </c>
      <c r="C60" s="36">
        <f>C61+C62+C63</f>
        <v>1210</v>
      </c>
      <c r="D60" s="36">
        <f>D61+D62+D63</f>
        <v>117</v>
      </c>
      <c r="E60" s="36">
        <f>E61+E62+E63</f>
        <v>879</v>
      </c>
      <c r="F60" s="36">
        <f>F61+F62+F63</f>
        <v>214</v>
      </c>
      <c r="G60" s="36">
        <f>H60+I60+J60</f>
        <v>460</v>
      </c>
      <c r="H60" s="36">
        <f>H61+H62+H63</f>
        <v>51</v>
      </c>
      <c r="I60" s="36">
        <f>I61+I62+I63</f>
        <v>342</v>
      </c>
      <c r="J60" s="36">
        <f>J61+J62+J63</f>
        <v>67</v>
      </c>
      <c r="K60" s="36">
        <f>L60+M60+N60</f>
        <v>365</v>
      </c>
      <c r="L60" s="36">
        <f>L61+L62+L63</f>
        <v>32</v>
      </c>
      <c r="M60" s="36">
        <f>M61+M62+M63</f>
        <v>260</v>
      </c>
      <c r="N60" s="36">
        <f>N61+N62+N63</f>
        <v>73</v>
      </c>
      <c r="O60" s="36">
        <f>P60+Q60+R60</f>
        <v>385</v>
      </c>
      <c r="P60" s="36">
        <f>P61+P62+P63</f>
        <v>34</v>
      </c>
      <c r="Q60" s="36">
        <f>Q61+Q62+Q63</f>
        <v>277</v>
      </c>
      <c r="R60" s="36">
        <f>R61+R62+R63</f>
        <v>74</v>
      </c>
      <c r="S60" s="37"/>
    </row>
    <row r="61" spans="2:19" ht="15">
      <c r="B61" s="31" t="s">
        <v>11</v>
      </c>
      <c r="C61" s="32">
        <f>D61+E61+F61</f>
        <v>1147</v>
      </c>
      <c r="D61" s="32">
        <f t="shared" ref="D61:F62" si="13">H61+L61+P61</f>
        <v>117</v>
      </c>
      <c r="E61" s="32">
        <f t="shared" si="13"/>
        <v>816</v>
      </c>
      <c r="F61" s="32">
        <f t="shared" si="13"/>
        <v>214</v>
      </c>
      <c r="G61" s="32">
        <f>H61+I61+J61</f>
        <v>433</v>
      </c>
      <c r="H61" s="32">
        <v>51</v>
      </c>
      <c r="I61" s="32">
        <v>315</v>
      </c>
      <c r="J61" s="32">
        <v>67</v>
      </c>
      <c r="K61" s="32">
        <f>L61+M61+N61</f>
        <v>348</v>
      </c>
      <c r="L61" s="32">
        <v>32</v>
      </c>
      <c r="M61" s="32">
        <v>243</v>
      </c>
      <c r="N61" s="32">
        <v>73</v>
      </c>
      <c r="O61" s="32">
        <f>P61+Q61+R61</f>
        <v>366</v>
      </c>
      <c r="P61" s="32">
        <v>34</v>
      </c>
      <c r="Q61" s="32">
        <v>258</v>
      </c>
      <c r="R61" s="32">
        <v>74</v>
      </c>
      <c r="S61"/>
    </row>
    <row r="62" spans="2:19" ht="15">
      <c r="B62" s="31" t="s">
        <v>12</v>
      </c>
      <c r="C62" s="32">
        <f>D62+E62+F62</f>
        <v>0</v>
      </c>
      <c r="D62" s="32">
        <f t="shared" si="13"/>
        <v>0</v>
      </c>
      <c r="E62" s="32">
        <f t="shared" si="13"/>
        <v>0</v>
      </c>
      <c r="F62" s="32">
        <f t="shared" si="13"/>
        <v>0</v>
      </c>
      <c r="G62" s="32">
        <f>H62+I62+J62</f>
        <v>0</v>
      </c>
      <c r="H62" s="32">
        <v>0</v>
      </c>
      <c r="I62" s="32">
        <v>0</v>
      </c>
      <c r="J62" s="32">
        <v>0</v>
      </c>
      <c r="K62" s="32">
        <f>L62+M62+N62</f>
        <v>0</v>
      </c>
      <c r="L62" s="32">
        <v>0</v>
      </c>
      <c r="M62" s="32">
        <v>0</v>
      </c>
      <c r="N62" s="32">
        <v>0</v>
      </c>
      <c r="O62" s="32">
        <f>P62+Q62+R62</f>
        <v>0</v>
      </c>
      <c r="P62" s="32">
        <v>0</v>
      </c>
      <c r="Q62" s="32">
        <v>0</v>
      </c>
      <c r="R62" s="32">
        <v>0</v>
      </c>
      <c r="S62" s="33"/>
    </row>
    <row r="63" spans="2:19" ht="15">
      <c r="B63" s="31" t="s">
        <v>13</v>
      </c>
      <c r="C63" s="32">
        <f>D63+E63+F63</f>
        <v>63</v>
      </c>
      <c r="D63" s="32">
        <f>H63+L63+P63</f>
        <v>0</v>
      </c>
      <c r="E63" s="32">
        <f>I63+M63+Q63</f>
        <v>63</v>
      </c>
      <c r="F63" s="32">
        <f>J63+N63+R63</f>
        <v>0</v>
      </c>
      <c r="G63" s="32">
        <f>H63+I63+J63</f>
        <v>27</v>
      </c>
      <c r="H63" s="32">
        <v>0</v>
      </c>
      <c r="I63" s="32">
        <v>27</v>
      </c>
      <c r="J63" s="32">
        <v>0</v>
      </c>
      <c r="K63" s="32">
        <f>L63+M63+N63</f>
        <v>17</v>
      </c>
      <c r="L63" s="32">
        <v>0</v>
      </c>
      <c r="M63" s="32">
        <v>17</v>
      </c>
      <c r="N63" s="32">
        <v>0</v>
      </c>
      <c r="O63" s="32">
        <f>P63+Q63+R63</f>
        <v>19</v>
      </c>
      <c r="P63" s="32">
        <v>0</v>
      </c>
      <c r="Q63" s="32">
        <v>19</v>
      </c>
      <c r="R63" s="32">
        <v>0</v>
      </c>
      <c r="S63" s="33"/>
    </row>
    <row r="64" spans="2:19" ht="4.5" customHeight="1">
      <c r="B64" s="26"/>
      <c r="D64" s="32"/>
      <c r="E64" s="32"/>
      <c r="F64" s="32"/>
      <c r="G64" s="32"/>
      <c r="H64" s="32"/>
      <c r="I64" s="32"/>
      <c r="J64" s="32"/>
      <c r="K64" s="32"/>
      <c r="Q64" s="38"/>
      <c r="R64" s="38"/>
      <c r="S64"/>
    </row>
    <row r="65" spans="2:19" s="34" customFormat="1" ht="15">
      <c r="B65" s="35" t="s">
        <v>24</v>
      </c>
      <c r="C65" s="36">
        <f>C66+C67+C68</f>
        <v>4201</v>
      </c>
      <c r="D65" s="36">
        <f>D66+D67+D68</f>
        <v>598</v>
      </c>
      <c r="E65" s="36">
        <f>E66+E67+E68</f>
        <v>2875</v>
      </c>
      <c r="F65" s="36">
        <f>F66+F67+F68</f>
        <v>728</v>
      </c>
      <c r="G65" s="36">
        <f>H65+I65+J65</f>
        <v>1567</v>
      </c>
      <c r="H65" s="36">
        <f>H66+H67+H68</f>
        <v>221</v>
      </c>
      <c r="I65" s="36">
        <f>I66+I67+I68</f>
        <v>1045</v>
      </c>
      <c r="J65" s="36">
        <f>J66+J67+J68</f>
        <v>301</v>
      </c>
      <c r="K65" s="36">
        <f>L65+M65+N65</f>
        <v>1333</v>
      </c>
      <c r="L65" s="36">
        <f>L66+L67+L68</f>
        <v>201</v>
      </c>
      <c r="M65" s="36">
        <f>M66+M67+M68</f>
        <v>932</v>
      </c>
      <c r="N65" s="36">
        <f>N66+N67+N68</f>
        <v>200</v>
      </c>
      <c r="O65" s="36">
        <f>P65+Q65+R65</f>
        <v>1301</v>
      </c>
      <c r="P65" s="36">
        <f>P66+P67+P68</f>
        <v>176</v>
      </c>
      <c r="Q65" s="36">
        <f>Q66+Q67+Q68</f>
        <v>898</v>
      </c>
      <c r="R65" s="36">
        <f>R66+R67+R68</f>
        <v>227</v>
      </c>
      <c r="S65" s="37"/>
    </row>
    <row r="66" spans="2:19" ht="15">
      <c r="B66" s="31" t="s">
        <v>11</v>
      </c>
      <c r="C66" s="32">
        <f>D66+E66+F66</f>
        <v>2938</v>
      </c>
      <c r="D66" s="32">
        <f t="shared" ref="D66:F67" si="14">H66+L66+P66</f>
        <v>391</v>
      </c>
      <c r="E66" s="32">
        <f t="shared" si="14"/>
        <v>1963</v>
      </c>
      <c r="F66" s="32">
        <f t="shared" si="14"/>
        <v>584</v>
      </c>
      <c r="G66" s="32">
        <f>H66+I66+J66</f>
        <v>1144</v>
      </c>
      <c r="H66" s="32">
        <v>146</v>
      </c>
      <c r="I66" s="32">
        <v>751</v>
      </c>
      <c r="J66" s="32">
        <v>247</v>
      </c>
      <c r="K66" s="32">
        <f>L66+M66+N66</f>
        <v>918</v>
      </c>
      <c r="L66" s="32">
        <v>138</v>
      </c>
      <c r="M66" s="32">
        <v>625</v>
      </c>
      <c r="N66" s="32">
        <v>155</v>
      </c>
      <c r="O66" s="32">
        <f>P66+Q66+R66</f>
        <v>876</v>
      </c>
      <c r="P66" s="32">
        <v>107</v>
      </c>
      <c r="Q66" s="32">
        <v>587</v>
      </c>
      <c r="R66" s="32">
        <v>182</v>
      </c>
      <c r="S66"/>
    </row>
    <row r="67" spans="2:19" ht="15">
      <c r="B67" s="31" t="s">
        <v>12</v>
      </c>
      <c r="C67" s="32">
        <f>D67+E67+F67</f>
        <v>756</v>
      </c>
      <c r="D67" s="32">
        <f t="shared" si="14"/>
        <v>13</v>
      </c>
      <c r="E67" s="32">
        <f t="shared" si="14"/>
        <v>680</v>
      </c>
      <c r="F67" s="32">
        <f t="shared" si="14"/>
        <v>63</v>
      </c>
      <c r="G67" s="32">
        <f>H67+I67+J67</f>
        <v>256</v>
      </c>
      <c r="H67" s="32">
        <v>13</v>
      </c>
      <c r="I67" s="32">
        <v>215</v>
      </c>
      <c r="J67" s="32">
        <v>28</v>
      </c>
      <c r="K67" s="32">
        <f>L67+M67+N67</f>
        <v>237</v>
      </c>
      <c r="L67" s="32">
        <v>0</v>
      </c>
      <c r="M67" s="32">
        <v>223</v>
      </c>
      <c r="N67" s="32">
        <v>14</v>
      </c>
      <c r="O67" s="32">
        <f>P67+Q67+R67</f>
        <v>263</v>
      </c>
      <c r="P67" s="32">
        <v>0</v>
      </c>
      <c r="Q67" s="32">
        <v>242</v>
      </c>
      <c r="R67" s="32">
        <v>21</v>
      </c>
      <c r="S67" s="33"/>
    </row>
    <row r="68" spans="2:19" ht="15">
      <c r="B68" s="31" t="s">
        <v>13</v>
      </c>
      <c r="C68" s="32">
        <f>D68+E68+F68</f>
        <v>507</v>
      </c>
      <c r="D68" s="32">
        <f>H68+L68+P68</f>
        <v>194</v>
      </c>
      <c r="E68" s="32">
        <f>I68+M68+Q68</f>
        <v>232</v>
      </c>
      <c r="F68" s="32">
        <f>J68+N68+R68</f>
        <v>81</v>
      </c>
      <c r="G68" s="32">
        <f>H68+I68+J68</f>
        <v>167</v>
      </c>
      <c r="H68" s="32">
        <v>62</v>
      </c>
      <c r="I68" s="32">
        <v>79</v>
      </c>
      <c r="J68" s="32">
        <v>26</v>
      </c>
      <c r="K68" s="32">
        <f>L68+M68+N68</f>
        <v>178</v>
      </c>
      <c r="L68" s="32">
        <v>63</v>
      </c>
      <c r="M68" s="32">
        <v>84</v>
      </c>
      <c r="N68" s="32">
        <v>31</v>
      </c>
      <c r="O68" s="32">
        <f>P68+Q68+R68</f>
        <v>162</v>
      </c>
      <c r="P68" s="32">
        <v>69</v>
      </c>
      <c r="Q68" s="32">
        <v>69</v>
      </c>
      <c r="R68" s="32">
        <v>24</v>
      </c>
      <c r="S68" s="33"/>
    </row>
    <row r="69" spans="2:19" ht="4.5" customHeight="1">
      <c r="B69" s="26"/>
      <c r="D69" s="32"/>
      <c r="E69" s="32"/>
      <c r="F69" s="32"/>
      <c r="G69" s="32"/>
      <c r="H69" s="32"/>
      <c r="I69" s="32"/>
      <c r="J69" s="32"/>
      <c r="K69" s="32"/>
      <c r="Q69" s="38"/>
      <c r="R69" s="38"/>
      <c r="S69"/>
    </row>
    <row r="70" spans="2:19" s="34" customFormat="1" ht="15">
      <c r="B70" s="35" t="s">
        <v>25</v>
      </c>
      <c r="C70" s="36">
        <f>C71+C72+C73</f>
        <v>19349</v>
      </c>
      <c r="D70" s="36">
        <f>D71+D72+D73</f>
        <v>2717</v>
      </c>
      <c r="E70" s="36">
        <f>E71+E72+E73</f>
        <v>16382</v>
      </c>
      <c r="F70" s="36">
        <f>F71+F72+F73</f>
        <v>250</v>
      </c>
      <c r="G70" s="36">
        <f>H70+I70+J70</f>
        <v>7038</v>
      </c>
      <c r="H70" s="36">
        <f>H71+H72+H73</f>
        <v>1039</v>
      </c>
      <c r="I70" s="36">
        <f>I71+I72+I73</f>
        <v>5895</v>
      </c>
      <c r="J70" s="36">
        <f>J71+J72+J73</f>
        <v>104</v>
      </c>
      <c r="K70" s="36">
        <f>L70+M70+N70</f>
        <v>6241</v>
      </c>
      <c r="L70" s="36">
        <f>L71+L72+L73</f>
        <v>839</v>
      </c>
      <c r="M70" s="36">
        <f>M71+M72+M73</f>
        <v>5324</v>
      </c>
      <c r="N70" s="36">
        <f>N71+N72+N73</f>
        <v>78</v>
      </c>
      <c r="O70" s="36">
        <f>P70+Q70+R70</f>
        <v>6070</v>
      </c>
      <c r="P70" s="36">
        <f>P71+P72+P73</f>
        <v>839</v>
      </c>
      <c r="Q70" s="36">
        <f>Q71+Q72+Q73</f>
        <v>5163</v>
      </c>
      <c r="R70" s="36">
        <f>R71+R72+R73</f>
        <v>68</v>
      </c>
      <c r="S70" s="37"/>
    </row>
    <row r="71" spans="2:19" ht="15">
      <c r="B71" s="31" t="s">
        <v>11</v>
      </c>
      <c r="C71" s="41">
        <f>D71+E71+F71</f>
        <v>12626</v>
      </c>
      <c r="D71" s="32">
        <f t="shared" ref="D71:F72" si="15">H71+L71+P71</f>
        <v>1799</v>
      </c>
      <c r="E71" s="32">
        <f t="shared" si="15"/>
        <v>10577</v>
      </c>
      <c r="F71" s="32">
        <f t="shared" si="15"/>
        <v>250</v>
      </c>
      <c r="G71" s="32">
        <f>H71+I71+J71</f>
        <v>4703</v>
      </c>
      <c r="H71" s="32">
        <v>692</v>
      </c>
      <c r="I71" s="32">
        <v>3907</v>
      </c>
      <c r="J71" s="32">
        <v>104</v>
      </c>
      <c r="K71" s="32">
        <f>L71+M71+N71</f>
        <v>4076</v>
      </c>
      <c r="L71" s="32">
        <v>576</v>
      </c>
      <c r="M71" s="32">
        <v>3422</v>
      </c>
      <c r="N71" s="32">
        <v>78</v>
      </c>
      <c r="O71" s="32">
        <f>P71+Q71+R71</f>
        <v>3847</v>
      </c>
      <c r="P71" s="32">
        <v>531</v>
      </c>
      <c r="Q71" s="32">
        <v>3248</v>
      </c>
      <c r="R71" s="32">
        <v>68</v>
      </c>
      <c r="S71"/>
    </row>
    <row r="72" spans="2:19" ht="15">
      <c r="B72" s="31" t="s">
        <v>12</v>
      </c>
      <c r="C72" s="41">
        <f>D72+E72+F72</f>
        <v>5441</v>
      </c>
      <c r="D72" s="32">
        <f t="shared" si="15"/>
        <v>620</v>
      </c>
      <c r="E72" s="32">
        <f t="shared" si="15"/>
        <v>4821</v>
      </c>
      <c r="F72" s="32">
        <f t="shared" si="15"/>
        <v>0</v>
      </c>
      <c r="G72" s="32">
        <f>H72+I72+J72</f>
        <v>1879</v>
      </c>
      <c r="H72" s="32">
        <v>241</v>
      </c>
      <c r="I72" s="32">
        <v>1638</v>
      </c>
      <c r="J72" s="32">
        <v>0</v>
      </c>
      <c r="K72" s="32">
        <f>L72+M72+N72</f>
        <v>1766</v>
      </c>
      <c r="L72" s="32">
        <v>171</v>
      </c>
      <c r="M72" s="32">
        <v>1595</v>
      </c>
      <c r="N72" s="32">
        <v>0</v>
      </c>
      <c r="O72" s="32">
        <f>P72+Q72+R72</f>
        <v>1796</v>
      </c>
      <c r="P72" s="32">
        <v>208</v>
      </c>
      <c r="Q72" s="32">
        <v>1588</v>
      </c>
      <c r="R72" s="32">
        <v>0</v>
      </c>
      <c r="S72" s="33"/>
    </row>
    <row r="73" spans="2:19" ht="15">
      <c r="B73" s="31" t="s">
        <v>13</v>
      </c>
      <c r="C73" s="41">
        <f>D73+E73+F73</f>
        <v>1282</v>
      </c>
      <c r="D73" s="32">
        <f>H73+L73+P73</f>
        <v>298</v>
      </c>
      <c r="E73" s="32">
        <f>I73+M73+Q73</f>
        <v>984</v>
      </c>
      <c r="F73" s="32">
        <f>J73+N73+R73</f>
        <v>0</v>
      </c>
      <c r="G73" s="32">
        <f>H73+I73+J73</f>
        <v>456</v>
      </c>
      <c r="H73" s="32">
        <v>106</v>
      </c>
      <c r="I73" s="32">
        <v>350</v>
      </c>
      <c r="J73" s="32">
        <v>0</v>
      </c>
      <c r="K73" s="32">
        <f>L73+M73+N73</f>
        <v>399</v>
      </c>
      <c r="L73" s="32">
        <v>92</v>
      </c>
      <c r="M73" s="32">
        <v>307</v>
      </c>
      <c r="N73" s="32">
        <v>0</v>
      </c>
      <c r="O73" s="32">
        <f>P73+Q73+R73</f>
        <v>427</v>
      </c>
      <c r="P73" s="32">
        <v>100</v>
      </c>
      <c r="Q73" s="32">
        <v>327</v>
      </c>
      <c r="R73" s="32">
        <v>0</v>
      </c>
      <c r="S73" s="33"/>
    </row>
    <row r="74" spans="2:19" ht="4.5" customHeight="1">
      <c r="B74" s="26"/>
      <c r="D74" s="32"/>
      <c r="E74" s="32"/>
      <c r="F74" s="32"/>
      <c r="G74" s="32"/>
      <c r="H74" s="32"/>
      <c r="I74" s="32"/>
      <c r="J74" s="32"/>
      <c r="K74" s="32"/>
      <c r="Q74" s="38"/>
      <c r="R74" s="38"/>
      <c r="S74"/>
    </row>
    <row r="75" spans="2:19" s="34" customFormat="1" ht="15">
      <c r="B75" s="35" t="s">
        <v>26</v>
      </c>
      <c r="C75" s="36">
        <f>C76+C77+C78</f>
        <v>734</v>
      </c>
      <c r="D75" s="36">
        <f>D76+D77+D78</f>
        <v>226</v>
      </c>
      <c r="E75" s="36">
        <f>E76+E77+E78</f>
        <v>486</v>
      </c>
      <c r="F75" s="36">
        <f>F76+F77+F78</f>
        <v>22</v>
      </c>
      <c r="G75" s="36">
        <f>H75+I75+J75</f>
        <v>277</v>
      </c>
      <c r="H75" s="36">
        <f>H76+H77+H78</f>
        <v>78</v>
      </c>
      <c r="I75" s="36">
        <f>I76+I77+I78</f>
        <v>194</v>
      </c>
      <c r="J75" s="36">
        <f>J76+J77+J78</f>
        <v>5</v>
      </c>
      <c r="K75" s="36">
        <f>L75+M75+N75</f>
        <v>236</v>
      </c>
      <c r="L75" s="36">
        <f>L76+L77+L78</f>
        <v>68</v>
      </c>
      <c r="M75" s="36">
        <f>M76+M77+M78</f>
        <v>161</v>
      </c>
      <c r="N75" s="36">
        <f>N76+N77+N78</f>
        <v>7</v>
      </c>
      <c r="O75" s="36">
        <f>P75+Q75+R75</f>
        <v>221</v>
      </c>
      <c r="P75" s="36">
        <f>P76+P77+P78</f>
        <v>80</v>
      </c>
      <c r="Q75" s="36">
        <f>Q76+Q77+Q78</f>
        <v>131</v>
      </c>
      <c r="R75" s="36">
        <f>R76+R77+R78</f>
        <v>10</v>
      </c>
      <c r="S75" s="37"/>
    </row>
    <row r="76" spans="2:19" ht="15">
      <c r="B76" s="31" t="s">
        <v>11</v>
      </c>
      <c r="C76" s="32">
        <f>D76+E76+F76</f>
        <v>317</v>
      </c>
      <c r="D76" s="32">
        <f t="shared" ref="D76:F77" si="16">H76+L76+P76</f>
        <v>29</v>
      </c>
      <c r="E76" s="32">
        <f t="shared" si="16"/>
        <v>288</v>
      </c>
      <c r="F76" s="32">
        <f t="shared" si="16"/>
        <v>0</v>
      </c>
      <c r="G76" s="32">
        <f>H76+I76+J76</f>
        <v>115</v>
      </c>
      <c r="H76" s="32">
        <v>4</v>
      </c>
      <c r="I76" s="32">
        <v>111</v>
      </c>
      <c r="J76" s="32">
        <v>0</v>
      </c>
      <c r="K76" s="32">
        <f>L76+M76+N76</f>
        <v>110</v>
      </c>
      <c r="L76" s="32">
        <v>10</v>
      </c>
      <c r="M76" s="32">
        <v>100</v>
      </c>
      <c r="N76" s="32">
        <v>0</v>
      </c>
      <c r="O76" s="32">
        <f>P76+Q76+R76</f>
        <v>92</v>
      </c>
      <c r="P76" s="32">
        <v>15</v>
      </c>
      <c r="Q76" s="32">
        <v>77</v>
      </c>
      <c r="R76" s="32">
        <v>0</v>
      </c>
      <c r="S76" s="33"/>
    </row>
    <row r="77" spans="2:19" ht="15">
      <c r="B77" s="31" t="s">
        <v>12</v>
      </c>
      <c r="C77" s="32">
        <f>D77+E77+F77</f>
        <v>0</v>
      </c>
      <c r="D77" s="32">
        <f t="shared" si="16"/>
        <v>0</v>
      </c>
      <c r="E77" s="32">
        <f t="shared" si="16"/>
        <v>0</v>
      </c>
      <c r="F77" s="32">
        <f t="shared" si="16"/>
        <v>0</v>
      </c>
      <c r="G77" s="32">
        <f>H77+I77+J77</f>
        <v>0</v>
      </c>
      <c r="H77" s="32">
        <v>0</v>
      </c>
      <c r="I77" s="32">
        <v>0</v>
      </c>
      <c r="J77" s="32">
        <v>0</v>
      </c>
      <c r="K77" s="32">
        <f>L77+M77+N77</f>
        <v>0</v>
      </c>
      <c r="L77" s="32">
        <v>0</v>
      </c>
      <c r="M77" s="32">
        <v>0</v>
      </c>
      <c r="N77" s="32">
        <v>0</v>
      </c>
      <c r="O77" s="32">
        <f>P77+Q77+R77</f>
        <v>0</v>
      </c>
      <c r="P77" s="32">
        <v>0</v>
      </c>
      <c r="Q77" s="32">
        <v>0</v>
      </c>
      <c r="R77" s="32">
        <v>0</v>
      </c>
      <c r="S77"/>
    </row>
    <row r="78" spans="2:19" ht="15">
      <c r="B78" s="31" t="s">
        <v>13</v>
      </c>
      <c r="C78" s="32">
        <f>D78+E78+F78</f>
        <v>417</v>
      </c>
      <c r="D78" s="32">
        <f>H78+L78+P78</f>
        <v>197</v>
      </c>
      <c r="E78" s="32">
        <f>I78+M78+Q78</f>
        <v>198</v>
      </c>
      <c r="F78" s="32">
        <f>J78+N78+R78</f>
        <v>22</v>
      </c>
      <c r="G78" s="32">
        <f>H78+I78+J78</f>
        <v>162</v>
      </c>
      <c r="H78" s="32">
        <v>74</v>
      </c>
      <c r="I78" s="32">
        <v>83</v>
      </c>
      <c r="J78" s="32">
        <v>5</v>
      </c>
      <c r="K78" s="32">
        <f>L78+M78+N78</f>
        <v>126</v>
      </c>
      <c r="L78" s="32">
        <v>58</v>
      </c>
      <c r="M78" s="32">
        <v>61</v>
      </c>
      <c r="N78" s="32">
        <v>7</v>
      </c>
      <c r="O78" s="32">
        <f>P78+Q78+R78</f>
        <v>129</v>
      </c>
      <c r="P78" s="32">
        <v>65</v>
      </c>
      <c r="Q78" s="32">
        <v>54</v>
      </c>
      <c r="R78" s="32">
        <v>10</v>
      </c>
      <c r="S78"/>
    </row>
    <row r="79" spans="2:19" ht="4.5" customHeight="1">
      <c r="B79" s="26"/>
      <c r="D79" s="32"/>
      <c r="E79" s="32"/>
      <c r="F79" s="32"/>
      <c r="G79" s="32"/>
      <c r="H79" s="32"/>
      <c r="I79" s="32"/>
      <c r="J79" s="32"/>
      <c r="K79" s="32"/>
      <c r="Q79" s="38"/>
      <c r="R79" s="38"/>
      <c r="S79"/>
    </row>
    <row r="80" spans="2:19" s="34" customFormat="1" ht="15">
      <c r="B80" s="35" t="s">
        <v>27</v>
      </c>
      <c r="C80" s="36">
        <f>C81+C82+C83</f>
        <v>450</v>
      </c>
      <c r="D80" s="36">
        <f>D81+D82+D83</f>
        <v>0</v>
      </c>
      <c r="E80" s="36">
        <f>E81+E82+E83</f>
        <v>379</v>
      </c>
      <c r="F80" s="36">
        <f>F81+F82+F83</f>
        <v>71</v>
      </c>
      <c r="G80" s="36">
        <f>H80+I80+J80</f>
        <v>148</v>
      </c>
      <c r="H80" s="36">
        <f>H81+H82+H83</f>
        <v>0</v>
      </c>
      <c r="I80" s="36">
        <f>I81+I82+I83</f>
        <v>124</v>
      </c>
      <c r="J80" s="36">
        <f>J81+J82+J83</f>
        <v>24</v>
      </c>
      <c r="K80" s="36">
        <f>L80+M80+N80</f>
        <v>142</v>
      </c>
      <c r="L80" s="36">
        <f>L81+L82+L83</f>
        <v>0</v>
      </c>
      <c r="M80" s="36">
        <f>M81+M82+M83</f>
        <v>117</v>
      </c>
      <c r="N80" s="36">
        <f>N81+N82+N83</f>
        <v>25</v>
      </c>
      <c r="O80" s="36">
        <f>P80+Q80+R80</f>
        <v>160</v>
      </c>
      <c r="P80" s="36">
        <f>P81+P82+P83</f>
        <v>0</v>
      </c>
      <c r="Q80" s="36">
        <f>Q81+Q82+Q83</f>
        <v>138</v>
      </c>
      <c r="R80" s="36">
        <f>R81+R82+R83</f>
        <v>22</v>
      </c>
      <c r="S80" s="37"/>
    </row>
    <row r="81" spans="2:19" ht="15">
      <c r="B81" s="31" t="s">
        <v>11</v>
      </c>
      <c r="C81" s="32">
        <f>D81+E81+F81</f>
        <v>333</v>
      </c>
      <c r="D81" s="32">
        <f t="shared" ref="D81:F82" si="17">H81+L81+P81</f>
        <v>0</v>
      </c>
      <c r="E81" s="32">
        <f t="shared" si="17"/>
        <v>304</v>
      </c>
      <c r="F81" s="32">
        <f t="shared" si="17"/>
        <v>29</v>
      </c>
      <c r="G81" s="32">
        <f>H81+I81+J81</f>
        <v>111</v>
      </c>
      <c r="H81" s="32">
        <v>0</v>
      </c>
      <c r="I81" s="32">
        <v>103</v>
      </c>
      <c r="J81" s="32">
        <v>8</v>
      </c>
      <c r="K81" s="32">
        <f>L81+M81+N81</f>
        <v>112</v>
      </c>
      <c r="L81" s="32">
        <v>0</v>
      </c>
      <c r="M81" s="32">
        <v>101</v>
      </c>
      <c r="N81" s="32">
        <v>11</v>
      </c>
      <c r="O81" s="32">
        <f>P81+Q81+R81</f>
        <v>110</v>
      </c>
      <c r="P81" s="32">
        <v>0</v>
      </c>
      <c r="Q81" s="32">
        <v>100</v>
      </c>
      <c r="R81" s="32">
        <v>10</v>
      </c>
      <c r="S81" s="33"/>
    </row>
    <row r="82" spans="2:19" ht="15">
      <c r="B82" s="31" t="s">
        <v>12</v>
      </c>
      <c r="C82" s="32">
        <f>D82+E82+F82</f>
        <v>63</v>
      </c>
      <c r="D82" s="32">
        <f t="shared" si="17"/>
        <v>0</v>
      </c>
      <c r="E82" s="32">
        <f t="shared" si="17"/>
        <v>21</v>
      </c>
      <c r="F82" s="32">
        <f t="shared" si="17"/>
        <v>42</v>
      </c>
      <c r="G82" s="32">
        <f>H82+I82+J82</f>
        <v>16</v>
      </c>
      <c r="H82" s="32">
        <v>0</v>
      </c>
      <c r="I82" s="32">
        <v>0</v>
      </c>
      <c r="J82" s="32">
        <v>16</v>
      </c>
      <c r="K82" s="32">
        <f>L82+M82+N82</f>
        <v>14</v>
      </c>
      <c r="L82" s="32">
        <v>0</v>
      </c>
      <c r="M82" s="32">
        <v>0</v>
      </c>
      <c r="N82" s="32">
        <v>14</v>
      </c>
      <c r="O82" s="32">
        <f>P82+Q82+R82</f>
        <v>33</v>
      </c>
      <c r="P82" s="32">
        <v>0</v>
      </c>
      <c r="Q82" s="32">
        <v>21</v>
      </c>
      <c r="R82" s="32">
        <v>12</v>
      </c>
      <c r="S82"/>
    </row>
    <row r="83" spans="2:19" ht="15">
      <c r="B83" s="31" t="s">
        <v>13</v>
      </c>
      <c r="C83" s="32">
        <f>D83+E83+F83</f>
        <v>54</v>
      </c>
      <c r="D83" s="32">
        <f>H83+L83+P83</f>
        <v>0</v>
      </c>
      <c r="E83" s="32">
        <f>I83+M83+Q83</f>
        <v>54</v>
      </c>
      <c r="F83" s="32">
        <f>J83+N83+R83</f>
        <v>0</v>
      </c>
      <c r="G83" s="32">
        <f>H83+I83+J83</f>
        <v>21</v>
      </c>
      <c r="H83" s="32">
        <v>0</v>
      </c>
      <c r="I83" s="32">
        <v>21</v>
      </c>
      <c r="J83" s="32">
        <v>0</v>
      </c>
      <c r="K83" s="32">
        <f>L83+M83+N83</f>
        <v>16</v>
      </c>
      <c r="L83" s="32">
        <v>0</v>
      </c>
      <c r="M83" s="32">
        <v>16</v>
      </c>
      <c r="N83" s="32">
        <v>0</v>
      </c>
      <c r="O83" s="32">
        <f>P83+Q83+R83</f>
        <v>17</v>
      </c>
      <c r="P83" s="32">
        <v>0</v>
      </c>
      <c r="Q83" s="32">
        <v>17</v>
      </c>
      <c r="R83" s="32">
        <v>0</v>
      </c>
      <c r="S83"/>
    </row>
    <row r="84" spans="2:19" ht="4.5" customHeight="1">
      <c r="B84" s="26"/>
      <c r="D84" s="32"/>
      <c r="E84" s="32"/>
      <c r="F84" s="32"/>
      <c r="G84" s="32"/>
      <c r="H84" s="32"/>
      <c r="I84" s="32"/>
      <c r="J84" s="32"/>
      <c r="K84" s="32"/>
      <c r="Q84" s="38"/>
      <c r="R84" s="38"/>
      <c r="S84"/>
    </row>
    <row r="85" spans="2:19" s="34" customFormat="1" ht="15">
      <c r="B85" s="35" t="s">
        <v>28</v>
      </c>
      <c r="C85" s="36">
        <f>C86+C87+C88</f>
        <v>1032</v>
      </c>
      <c r="D85" s="36">
        <f>D86+D87+D88</f>
        <v>0</v>
      </c>
      <c r="E85" s="36">
        <f>E86+E87+E88</f>
        <v>590</v>
      </c>
      <c r="F85" s="36">
        <f>F86+F87+F88</f>
        <v>442</v>
      </c>
      <c r="G85" s="36">
        <f>H85+I85+J85</f>
        <v>391</v>
      </c>
      <c r="H85" s="36">
        <f>H86+H87+H88</f>
        <v>0</v>
      </c>
      <c r="I85" s="36">
        <f>I86+I87+I88</f>
        <v>221</v>
      </c>
      <c r="J85" s="36">
        <f>J86+J87+J88</f>
        <v>170</v>
      </c>
      <c r="K85" s="36">
        <f>L85+M85+N85</f>
        <v>302</v>
      </c>
      <c r="L85" s="36">
        <f>L86+L87+L88</f>
        <v>0</v>
      </c>
      <c r="M85" s="36">
        <f>M86+M87+M88</f>
        <v>173</v>
      </c>
      <c r="N85" s="36">
        <f>N86+N87+N88</f>
        <v>129</v>
      </c>
      <c r="O85" s="36">
        <f>P85+Q85+R85</f>
        <v>339</v>
      </c>
      <c r="P85" s="36">
        <f>P86+P87+P88</f>
        <v>0</v>
      </c>
      <c r="Q85" s="36">
        <f>Q86+Q87+Q88</f>
        <v>196</v>
      </c>
      <c r="R85" s="36">
        <f>R86+R87+R88</f>
        <v>143</v>
      </c>
      <c r="S85" s="37"/>
    </row>
    <row r="86" spans="2:19" ht="15">
      <c r="B86" s="31" t="s">
        <v>11</v>
      </c>
      <c r="C86" s="32">
        <f>D86+E86+F86</f>
        <v>770</v>
      </c>
      <c r="D86" s="32">
        <f t="shared" ref="D86:F87" si="18">H86+L86+P86</f>
        <v>0</v>
      </c>
      <c r="E86" s="32">
        <f t="shared" si="18"/>
        <v>393</v>
      </c>
      <c r="F86" s="32">
        <f t="shared" si="18"/>
        <v>377</v>
      </c>
      <c r="G86" s="32">
        <f>H86+I86+J86</f>
        <v>299</v>
      </c>
      <c r="H86" s="32">
        <v>0</v>
      </c>
      <c r="I86" s="32">
        <v>155</v>
      </c>
      <c r="J86" s="32">
        <v>144</v>
      </c>
      <c r="K86" s="32">
        <f>L86+M86+N86</f>
        <v>214</v>
      </c>
      <c r="L86" s="32">
        <v>0</v>
      </c>
      <c r="M86" s="32">
        <v>101</v>
      </c>
      <c r="N86" s="32">
        <v>113</v>
      </c>
      <c r="O86" s="32">
        <f>P86+Q86+R86</f>
        <v>257</v>
      </c>
      <c r="P86" s="32">
        <v>0</v>
      </c>
      <c r="Q86" s="32">
        <v>137</v>
      </c>
      <c r="R86" s="32">
        <v>120</v>
      </c>
      <c r="S86" s="33"/>
    </row>
    <row r="87" spans="2:19" ht="15">
      <c r="B87" s="31" t="s">
        <v>12</v>
      </c>
      <c r="C87" s="32">
        <f>D87+E87+F87</f>
        <v>197</v>
      </c>
      <c r="D87" s="32">
        <f t="shared" si="18"/>
        <v>0</v>
      </c>
      <c r="E87" s="32">
        <f t="shared" si="18"/>
        <v>197</v>
      </c>
      <c r="F87" s="32">
        <f t="shared" si="18"/>
        <v>0</v>
      </c>
      <c r="G87" s="32">
        <f>H87+I87+J87</f>
        <v>66</v>
      </c>
      <c r="H87" s="32">
        <v>0</v>
      </c>
      <c r="I87" s="32">
        <v>66</v>
      </c>
      <c r="J87" s="32">
        <v>0</v>
      </c>
      <c r="K87" s="32">
        <f>L87+M87+N87</f>
        <v>72</v>
      </c>
      <c r="L87" s="32">
        <v>0</v>
      </c>
      <c r="M87" s="32">
        <v>72</v>
      </c>
      <c r="N87" s="32">
        <v>0</v>
      </c>
      <c r="O87" s="32">
        <f>P87+Q87+R87</f>
        <v>59</v>
      </c>
      <c r="P87" s="32">
        <v>0</v>
      </c>
      <c r="Q87" s="32">
        <v>59</v>
      </c>
      <c r="R87" s="32">
        <v>0</v>
      </c>
      <c r="S87"/>
    </row>
    <row r="88" spans="2:19" ht="15">
      <c r="B88" s="31" t="s">
        <v>13</v>
      </c>
      <c r="C88" s="32">
        <f>D88+E88+F88</f>
        <v>65</v>
      </c>
      <c r="D88" s="32">
        <f>H88+L88+P88</f>
        <v>0</v>
      </c>
      <c r="E88" s="32">
        <f>I88+M88+Q88</f>
        <v>0</v>
      </c>
      <c r="F88" s="32">
        <f>J88+N88+R88</f>
        <v>65</v>
      </c>
      <c r="G88" s="32">
        <f>H88+I88+J88</f>
        <v>26</v>
      </c>
      <c r="H88" s="32">
        <v>0</v>
      </c>
      <c r="I88" s="32">
        <v>0</v>
      </c>
      <c r="J88" s="32">
        <v>26</v>
      </c>
      <c r="K88" s="32">
        <f>L88+M88+N88</f>
        <v>16</v>
      </c>
      <c r="L88" s="32">
        <v>0</v>
      </c>
      <c r="M88" s="32">
        <v>0</v>
      </c>
      <c r="N88" s="32">
        <v>16</v>
      </c>
      <c r="O88" s="32">
        <f>P88+Q88+R88</f>
        <v>23</v>
      </c>
      <c r="P88" s="32">
        <v>0</v>
      </c>
      <c r="Q88" s="32">
        <v>0</v>
      </c>
      <c r="R88" s="32">
        <v>23</v>
      </c>
      <c r="S88"/>
    </row>
    <row r="89" spans="2:19" ht="4.5" customHeight="1">
      <c r="B89" s="26"/>
      <c r="D89" s="32"/>
      <c r="E89" s="32"/>
      <c r="F89" s="32"/>
      <c r="G89" s="32"/>
      <c r="H89" s="32"/>
      <c r="I89" s="32"/>
      <c r="J89" s="32"/>
      <c r="K89" s="32"/>
      <c r="Q89" s="38"/>
      <c r="R89" s="38"/>
      <c r="S89"/>
    </row>
    <row r="90" spans="2:19" s="34" customFormat="1" ht="15">
      <c r="B90" s="35" t="s">
        <v>29</v>
      </c>
      <c r="C90" s="36">
        <f>C91+C92+C93</f>
        <v>987</v>
      </c>
      <c r="D90" s="36">
        <f>D91+D92+D93</f>
        <v>150</v>
      </c>
      <c r="E90" s="36">
        <f>E91+E92+E93</f>
        <v>613</v>
      </c>
      <c r="F90" s="36">
        <f>F91+F92+F93</f>
        <v>224</v>
      </c>
      <c r="G90" s="36">
        <f>H90+I90+J90</f>
        <v>370</v>
      </c>
      <c r="H90" s="36">
        <f>H91+H92+H93</f>
        <v>52</v>
      </c>
      <c r="I90" s="36">
        <f>I91+I92+I93</f>
        <v>230</v>
      </c>
      <c r="J90" s="36">
        <f>J91+J92+J93</f>
        <v>88</v>
      </c>
      <c r="K90" s="36">
        <f>L90+M90+N90</f>
        <v>320</v>
      </c>
      <c r="L90" s="36">
        <f>L91+L92+L93</f>
        <v>46</v>
      </c>
      <c r="M90" s="36">
        <f>M91+M92+M93</f>
        <v>197</v>
      </c>
      <c r="N90" s="36">
        <f>N91+N92+N93</f>
        <v>77</v>
      </c>
      <c r="O90" s="36">
        <f>P90+Q90+R90</f>
        <v>297</v>
      </c>
      <c r="P90" s="36">
        <f>P91+P92+P93</f>
        <v>52</v>
      </c>
      <c r="Q90" s="36">
        <f>Q91+Q92+Q93</f>
        <v>186</v>
      </c>
      <c r="R90" s="36">
        <f>R91+R92+R93</f>
        <v>59</v>
      </c>
      <c r="S90" s="37"/>
    </row>
    <row r="91" spans="2:19" ht="15">
      <c r="B91" s="31" t="s">
        <v>11</v>
      </c>
      <c r="C91" s="32">
        <f>D91+E91+F91</f>
        <v>371</v>
      </c>
      <c r="D91" s="32">
        <f t="shared" ref="D91:F92" si="19">H91+L91+P91</f>
        <v>92</v>
      </c>
      <c r="E91" s="32">
        <f t="shared" si="19"/>
        <v>279</v>
      </c>
      <c r="F91" s="32">
        <f t="shared" si="19"/>
        <v>0</v>
      </c>
      <c r="G91" s="32">
        <f>H91+I91+J91</f>
        <v>134</v>
      </c>
      <c r="H91" s="32">
        <v>35</v>
      </c>
      <c r="I91" s="32">
        <v>99</v>
      </c>
      <c r="J91" s="32">
        <v>0</v>
      </c>
      <c r="K91" s="32">
        <f>L91+M91+N91</f>
        <v>112</v>
      </c>
      <c r="L91" s="32">
        <v>28</v>
      </c>
      <c r="M91" s="32">
        <v>84</v>
      </c>
      <c r="N91" s="32">
        <v>0</v>
      </c>
      <c r="O91" s="32">
        <f>P91+Q91+R91</f>
        <v>125</v>
      </c>
      <c r="P91" s="32">
        <v>29</v>
      </c>
      <c r="Q91" s="32">
        <v>96</v>
      </c>
      <c r="R91" s="32">
        <v>0</v>
      </c>
      <c r="S91" s="33"/>
    </row>
    <row r="92" spans="2:19" ht="15">
      <c r="B92" s="31" t="s">
        <v>12</v>
      </c>
      <c r="C92" s="32">
        <f>D92+E92+F92</f>
        <v>439</v>
      </c>
      <c r="D92" s="32">
        <f t="shared" si="19"/>
        <v>0</v>
      </c>
      <c r="E92" s="32">
        <f t="shared" si="19"/>
        <v>215</v>
      </c>
      <c r="F92" s="32">
        <f t="shared" si="19"/>
        <v>224</v>
      </c>
      <c r="G92" s="32">
        <f>H92+I92+J92</f>
        <v>180</v>
      </c>
      <c r="H92" s="32">
        <v>0</v>
      </c>
      <c r="I92" s="32">
        <v>92</v>
      </c>
      <c r="J92" s="32">
        <v>88</v>
      </c>
      <c r="K92" s="32">
        <f>L92+M92+N92</f>
        <v>148</v>
      </c>
      <c r="L92" s="32">
        <v>0</v>
      </c>
      <c r="M92" s="32">
        <v>71</v>
      </c>
      <c r="N92" s="32">
        <v>77</v>
      </c>
      <c r="O92" s="32">
        <f>P92+Q92+R92</f>
        <v>111</v>
      </c>
      <c r="P92" s="32">
        <v>0</v>
      </c>
      <c r="Q92" s="32">
        <v>52</v>
      </c>
      <c r="R92" s="32">
        <v>59</v>
      </c>
      <c r="S92"/>
    </row>
    <row r="93" spans="2:19" ht="15">
      <c r="B93" s="31" t="s">
        <v>13</v>
      </c>
      <c r="C93" s="32">
        <f>D93+E93+F93</f>
        <v>177</v>
      </c>
      <c r="D93" s="32">
        <f>H93+L93+P93</f>
        <v>58</v>
      </c>
      <c r="E93" s="32">
        <f>I93+M93+Q93</f>
        <v>119</v>
      </c>
      <c r="F93" s="32">
        <f>J93+N93+R93</f>
        <v>0</v>
      </c>
      <c r="G93" s="32">
        <f>H93+I93+J93</f>
        <v>56</v>
      </c>
      <c r="H93" s="32">
        <v>17</v>
      </c>
      <c r="I93" s="32">
        <v>39</v>
      </c>
      <c r="J93" s="32">
        <v>0</v>
      </c>
      <c r="K93" s="32">
        <f>L93+M93+N93</f>
        <v>60</v>
      </c>
      <c r="L93" s="32">
        <v>18</v>
      </c>
      <c r="M93" s="32">
        <v>42</v>
      </c>
      <c r="N93" s="32">
        <v>0</v>
      </c>
      <c r="O93" s="32">
        <f>P93+Q93+R93</f>
        <v>61</v>
      </c>
      <c r="P93" s="32">
        <v>23</v>
      </c>
      <c r="Q93" s="32">
        <v>38</v>
      </c>
      <c r="R93" s="32">
        <v>0</v>
      </c>
      <c r="S93"/>
    </row>
    <row r="94" spans="2:19" ht="4.5" customHeight="1">
      <c r="B94" s="26"/>
      <c r="D94" s="32"/>
      <c r="E94" s="32"/>
      <c r="F94" s="32"/>
      <c r="G94" s="32"/>
      <c r="H94" s="32"/>
      <c r="I94" s="32"/>
      <c r="J94" s="32"/>
      <c r="K94" s="32"/>
      <c r="Q94" s="38"/>
      <c r="R94" s="38"/>
      <c r="S94"/>
    </row>
    <row r="95" spans="2:19" s="34" customFormat="1" ht="15">
      <c r="B95" s="35" t="s">
        <v>30</v>
      </c>
      <c r="C95" s="36">
        <f>C96+C97+C98</f>
        <v>299</v>
      </c>
      <c r="D95" s="36">
        <f>D96+D97+D98</f>
        <v>0</v>
      </c>
      <c r="E95" s="36">
        <f>E96+E97+E98</f>
        <v>143</v>
      </c>
      <c r="F95" s="36">
        <f>F96+F97+F98</f>
        <v>156</v>
      </c>
      <c r="G95" s="36">
        <f>H95+I95+J95</f>
        <v>121</v>
      </c>
      <c r="H95" s="36">
        <f>H96+H97+H98</f>
        <v>0</v>
      </c>
      <c r="I95" s="36">
        <f>I96+I97+I98</f>
        <v>66</v>
      </c>
      <c r="J95" s="36">
        <f>J96+J97+J98</f>
        <v>55</v>
      </c>
      <c r="K95" s="36">
        <f>L95+M95+N95</f>
        <v>106</v>
      </c>
      <c r="L95" s="36">
        <f>L96+L97+L98</f>
        <v>0</v>
      </c>
      <c r="M95" s="36">
        <f>M96+M97+M98</f>
        <v>47</v>
      </c>
      <c r="N95" s="36">
        <f>N96+N97+N98</f>
        <v>59</v>
      </c>
      <c r="O95" s="36">
        <f>P95+Q95+R95</f>
        <v>72</v>
      </c>
      <c r="P95" s="36">
        <f>P96+P97+P98</f>
        <v>0</v>
      </c>
      <c r="Q95" s="36">
        <f>Q96+Q97+Q98</f>
        <v>30</v>
      </c>
      <c r="R95" s="36">
        <f>R96+R97+R98</f>
        <v>42</v>
      </c>
      <c r="S95" s="37"/>
    </row>
    <row r="96" spans="2:19" ht="15">
      <c r="B96" s="31" t="s">
        <v>11</v>
      </c>
      <c r="C96" s="32">
        <f>D96+E96+F96</f>
        <v>172</v>
      </c>
      <c r="D96" s="32">
        <f t="shared" ref="D96:F97" si="20">H96+L96+P96</f>
        <v>0</v>
      </c>
      <c r="E96" s="32">
        <f t="shared" si="20"/>
        <v>127</v>
      </c>
      <c r="F96" s="32">
        <f t="shared" si="20"/>
        <v>45</v>
      </c>
      <c r="G96" s="32">
        <f>H96+I96+J96</f>
        <v>77</v>
      </c>
      <c r="H96" s="32">
        <v>0</v>
      </c>
      <c r="I96" s="32">
        <v>66</v>
      </c>
      <c r="J96" s="32">
        <v>11</v>
      </c>
      <c r="K96" s="32">
        <f>L96+M96+N96</f>
        <v>48</v>
      </c>
      <c r="L96" s="32">
        <v>0</v>
      </c>
      <c r="M96" s="32">
        <v>31</v>
      </c>
      <c r="N96" s="32">
        <v>17</v>
      </c>
      <c r="O96" s="32">
        <f>P96+Q96+R96</f>
        <v>47</v>
      </c>
      <c r="P96" s="32">
        <v>0</v>
      </c>
      <c r="Q96" s="32">
        <v>30</v>
      </c>
      <c r="R96" s="32">
        <v>17</v>
      </c>
      <c r="S96" s="33"/>
    </row>
    <row r="97" spans="2:19" ht="15">
      <c r="B97" s="31" t="s">
        <v>12</v>
      </c>
      <c r="C97" s="32">
        <f>D97+E97+F97</f>
        <v>86</v>
      </c>
      <c r="D97" s="32">
        <f t="shared" si="20"/>
        <v>0</v>
      </c>
      <c r="E97" s="32">
        <f t="shared" si="20"/>
        <v>16</v>
      </c>
      <c r="F97" s="32">
        <f t="shared" si="20"/>
        <v>70</v>
      </c>
      <c r="G97" s="32">
        <f>H97+I97+J97</f>
        <v>19</v>
      </c>
      <c r="H97" s="32">
        <v>0</v>
      </c>
      <c r="I97" s="32">
        <v>0</v>
      </c>
      <c r="J97" s="32">
        <v>19</v>
      </c>
      <c r="K97" s="32">
        <f>L97+M97+N97</f>
        <v>48</v>
      </c>
      <c r="L97" s="32">
        <v>0</v>
      </c>
      <c r="M97" s="32">
        <v>16</v>
      </c>
      <c r="N97" s="32">
        <v>32</v>
      </c>
      <c r="O97" s="32">
        <f>P97+Q97+R97</f>
        <v>19</v>
      </c>
      <c r="P97" s="32">
        <v>0</v>
      </c>
      <c r="Q97" s="32">
        <v>0</v>
      </c>
      <c r="R97" s="32">
        <v>19</v>
      </c>
      <c r="S97"/>
    </row>
    <row r="98" spans="2:19" ht="15">
      <c r="B98" s="31" t="s">
        <v>13</v>
      </c>
      <c r="C98" s="32">
        <f>D98+E98+F98</f>
        <v>41</v>
      </c>
      <c r="D98" s="32">
        <f>H98+L98+P98</f>
        <v>0</v>
      </c>
      <c r="E98" s="32">
        <f>I98+M98+Q98</f>
        <v>0</v>
      </c>
      <c r="F98" s="32">
        <f>J98+N98+R98</f>
        <v>41</v>
      </c>
      <c r="G98" s="32">
        <f>H98+I98+J98</f>
        <v>25</v>
      </c>
      <c r="H98" s="32">
        <v>0</v>
      </c>
      <c r="I98" s="32">
        <v>0</v>
      </c>
      <c r="J98" s="32">
        <v>25</v>
      </c>
      <c r="K98" s="32">
        <f>L98+M98+N98</f>
        <v>10</v>
      </c>
      <c r="L98" s="32">
        <v>0</v>
      </c>
      <c r="M98" s="32">
        <v>0</v>
      </c>
      <c r="N98" s="32">
        <v>10</v>
      </c>
      <c r="O98" s="32">
        <f>P98+Q98+R98</f>
        <v>6</v>
      </c>
      <c r="P98" s="32">
        <v>0</v>
      </c>
      <c r="Q98" s="32">
        <v>0</v>
      </c>
      <c r="R98" s="32">
        <v>6</v>
      </c>
      <c r="S98"/>
    </row>
    <row r="99" spans="2:19" ht="4.5" customHeight="1">
      <c r="B99" s="26"/>
      <c r="D99" s="32"/>
      <c r="E99" s="32"/>
      <c r="F99" s="32"/>
      <c r="G99" s="32"/>
      <c r="H99" s="32"/>
      <c r="I99" s="32"/>
      <c r="J99" s="32"/>
      <c r="K99" s="32"/>
      <c r="Q99" s="38"/>
      <c r="R99" s="38"/>
      <c r="S99"/>
    </row>
    <row r="100" spans="2:19" s="34" customFormat="1" ht="15">
      <c r="B100" s="35" t="s">
        <v>31</v>
      </c>
      <c r="C100" s="36">
        <f>C101+C102+C103</f>
        <v>56</v>
      </c>
      <c r="D100" s="36">
        <f>D101+D102+D103</f>
        <v>0</v>
      </c>
      <c r="E100" s="36">
        <f>E101+E102+E103</f>
        <v>33</v>
      </c>
      <c r="F100" s="36">
        <f>F101+F102+F103</f>
        <v>23</v>
      </c>
      <c r="G100" s="36">
        <f>H100+I100+J100</f>
        <v>23</v>
      </c>
      <c r="H100" s="36">
        <f>H101+H102+H103</f>
        <v>0</v>
      </c>
      <c r="I100" s="36">
        <f>I101+I102+I103</f>
        <v>13</v>
      </c>
      <c r="J100" s="36">
        <f>J101+J102+J103</f>
        <v>10</v>
      </c>
      <c r="K100" s="36">
        <f>L100+M100+N100</f>
        <v>19</v>
      </c>
      <c r="L100" s="36">
        <f>L101+L102+L103</f>
        <v>0</v>
      </c>
      <c r="M100" s="36">
        <f>M101+M102+M103</f>
        <v>13</v>
      </c>
      <c r="N100" s="36">
        <f>N101+N102+N103</f>
        <v>6</v>
      </c>
      <c r="O100" s="36">
        <f>P100+Q100+R100</f>
        <v>14</v>
      </c>
      <c r="P100" s="36">
        <f>P101+P102+P103</f>
        <v>0</v>
      </c>
      <c r="Q100" s="36">
        <f>Q101+Q102+Q103</f>
        <v>7</v>
      </c>
      <c r="R100" s="36">
        <f>R101+R102+R103</f>
        <v>7</v>
      </c>
      <c r="S100" s="37"/>
    </row>
    <row r="101" spans="2:19" ht="15">
      <c r="B101" s="31" t="s">
        <v>11</v>
      </c>
      <c r="C101" s="32">
        <f>D101+E101+F101</f>
        <v>0</v>
      </c>
      <c r="D101" s="32">
        <f t="shared" ref="D101:F102" si="21">H101+L101+P101</f>
        <v>0</v>
      </c>
      <c r="E101" s="32">
        <f t="shared" si="21"/>
        <v>0</v>
      </c>
      <c r="F101" s="32">
        <f t="shared" si="21"/>
        <v>0</v>
      </c>
      <c r="G101" s="32">
        <f>H101+I101+J101</f>
        <v>0</v>
      </c>
      <c r="H101" s="32">
        <v>0</v>
      </c>
      <c r="I101" s="32">
        <v>0</v>
      </c>
      <c r="J101" s="32">
        <v>0</v>
      </c>
      <c r="K101" s="32">
        <f>L101+M101+N101</f>
        <v>0</v>
      </c>
      <c r="L101" s="32">
        <v>0</v>
      </c>
      <c r="M101" s="32">
        <v>0</v>
      </c>
      <c r="N101" s="32">
        <v>0</v>
      </c>
      <c r="O101" s="32">
        <f>P101+Q101+R101</f>
        <v>0</v>
      </c>
      <c r="P101" s="32">
        <v>0</v>
      </c>
      <c r="Q101" s="32">
        <v>0</v>
      </c>
      <c r="R101" s="32">
        <v>0</v>
      </c>
      <c r="S101"/>
    </row>
    <row r="102" spans="2:19" ht="15" customHeight="1">
      <c r="B102" s="31" t="s">
        <v>12</v>
      </c>
      <c r="C102" s="32">
        <f>D102+E102+F102</f>
        <v>0</v>
      </c>
      <c r="D102" s="32">
        <f t="shared" si="21"/>
        <v>0</v>
      </c>
      <c r="E102" s="32">
        <f t="shared" si="21"/>
        <v>0</v>
      </c>
      <c r="F102" s="32">
        <f t="shared" si="21"/>
        <v>0</v>
      </c>
      <c r="G102" s="32">
        <f>H102+I102+J102</f>
        <v>0</v>
      </c>
      <c r="H102" s="32">
        <v>0</v>
      </c>
      <c r="I102" s="32">
        <v>0</v>
      </c>
      <c r="J102" s="32">
        <v>0</v>
      </c>
      <c r="K102" s="32">
        <f>L102+M102+N102</f>
        <v>0</v>
      </c>
      <c r="L102" s="32">
        <v>0</v>
      </c>
      <c r="M102" s="32">
        <v>0</v>
      </c>
      <c r="N102" s="32">
        <v>0</v>
      </c>
      <c r="O102" s="32">
        <f>P102+Q102+R102</f>
        <v>0</v>
      </c>
      <c r="P102" s="32">
        <v>0</v>
      </c>
      <c r="Q102" s="32">
        <v>0</v>
      </c>
      <c r="R102" s="32">
        <v>0</v>
      </c>
      <c r="S102"/>
    </row>
    <row r="103" spans="2:19" ht="15" customHeight="1">
      <c r="B103" s="31" t="s">
        <v>13</v>
      </c>
      <c r="C103" s="32">
        <f>D103+E103+F103</f>
        <v>56</v>
      </c>
      <c r="D103" s="32">
        <f>H103+L103+P103</f>
        <v>0</v>
      </c>
      <c r="E103" s="32">
        <f>I103+M103+Q103</f>
        <v>33</v>
      </c>
      <c r="F103" s="32">
        <f>J103+N103+R103</f>
        <v>23</v>
      </c>
      <c r="G103" s="32">
        <f>H103+I103+J103</f>
        <v>23</v>
      </c>
      <c r="H103" s="32">
        <v>0</v>
      </c>
      <c r="I103" s="32">
        <v>13</v>
      </c>
      <c r="J103" s="32">
        <v>10</v>
      </c>
      <c r="K103" s="32">
        <f>L103+M103+N103</f>
        <v>19</v>
      </c>
      <c r="L103" s="32">
        <v>0</v>
      </c>
      <c r="M103" s="32">
        <v>13</v>
      </c>
      <c r="N103" s="32">
        <v>6</v>
      </c>
      <c r="O103" s="32">
        <f>P103+Q103+R103</f>
        <v>14</v>
      </c>
      <c r="P103" s="32">
        <v>0</v>
      </c>
      <c r="Q103" s="32">
        <v>7</v>
      </c>
      <c r="R103" s="32">
        <v>7</v>
      </c>
      <c r="S103"/>
    </row>
    <row r="104" spans="2:19" ht="5.0999999999999996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/>
    </row>
    <row r="105" spans="2:19" ht="15" customHeight="1">
      <c r="B105" s="28" t="s">
        <v>32</v>
      </c>
      <c r="C105" s="29">
        <f>D105+E105+F105</f>
        <v>58248.000000000022</v>
      </c>
      <c r="D105" s="29">
        <f>D106+D107+D108</f>
        <v>8141.0000000000018</v>
      </c>
      <c r="E105" s="29">
        <f>E106+E107+E108</f>
        <v>44018.000000000022</v>
      </c>
      <c r="F105" s="29">
        <f>F106+F107+F108</f>
        <v>6088.9999999999991</v>
      </c>
      <c r="G105" s="29">
        <f>H105+I105+J105</f>
        <v>22359.000000000015</v>
      </c>
      <c r="H105" s="29">
        <f>H106+H107+H108</f>
        <v>3105.0000000000014</v>
      </c>
      <c r="I105" s="29">
        <f>I106+I107+I108</f>
        <v>16901.000000000015</v>
      </c>
      <c r="J105" s="29">
        <f>J106+J107+J108</f>
        <v>2352.9999999999995</v>
      </c>
      <c r="K105" s="29">
        <f>L105+M105+N105</f>
        <v>18514.999999999996</v>
      </c>
      <c r="L105" s="29">
        <f>L106+L107+L108</f>
        <v>2655.9999999999991</v>
      </c>
      <c r="M105" s="29">
        <f>M106+M107+M108</f>
        <v>13912.999999999996</v>
      </c>
      <c r="N105" s="29">
        <f>N106+N107+N108</f>
        <v>1946</v>
      </c>
      <c r="O105" s="29">
        <f>P105+Q105+R105</f>
        <v>17374.000000000015</v>
      </c>
      <c r="P105" s="29">
        <f>P106+P107+P108</f>
        <v>2380.0000000000018</v>
      </c>
      <c r="Q105" s="29">
        <f>Q106+Q107+Q108</f>
        <v>13204.000000000011</v>
      </c>
      <c r="R105" s="29">
        <f>R106+R107+R108</f>
        <v>1790.0000000000002</v>
      </c>
      <c r="S105"/>
    </row>
    <row r="106" spans="2:19" ht="15" customHeight="1">
      <c r="B106" s="31" t="s">
        <v>11</v>
      </c>
      <c r="C106" s="32">
        <f>C111+C116+C121+C126+C131+C136+C141+C146+C151+C156+C161+C166+C171+C176+C181+C186+C191+C196</f>
        <v>41825.000000000022</v>
      </c>
      <c r="D106" s="32">
        <f t="shared" ref="D106:F108" si="22">H106+L106+P106</f>
        <v>6439.0000000000018</v>
      </c>
      <c r="E106" s="32">
        <f t="shared" si="22"/>
        <v>30711.000000000022</v>
      </c>
      <c r="F106" s="32">
        <f t="shared" si="22"/>
        <v>4674.9999999999991</v>
      </c>
      <c r="G106" s="32">
        <f>H106+I106+J106</f>
        <v>16299.000000000015</v>
      </c>
      <c r="H106" s="32">
        <f t="shared" ref="H106:J108" si="23">H111+H116+H121+H126+H131+H136+H141+H146+H151+H156+H161+H166+H171+H176+H181+H186+H191+H196</f>
        <v>2475.0000000000014</v>
      </c>
      <c r="I106" s="32">
        <f t="shared" si="23"/>
        <v>12020.000000000013</v>
      </c>
      <c r="J106" s="32">
        <f t="shared" si="23"/>
        <v>1803.9999999999993</v>
      </c>
      <c r="K106" s="32">
        <f>L106+M106+N106</f>
        <v>13296</v>
      </c>
      <c r="L106" s="32">
        <f t="shared" ref="L106:N108" si="24">L111+L116+L121+L126+L131+L136+L141+L146+L151+L156+L161+L166+L171+L176+L181+L186+L191+L196</f>
        <v>2066.9999999999991</v>
      </c>
      <c r="M106" s="32">
        <f t="shared" si="24"/>
        <v>9722</v>
      </c>
      <c r="N106" s="32">
        <f t="shared" si="24"/>
        <v>1507</v>
      </c>
      <c r="O106" s="32">
        <f>P106+Q106+R106</f>
        <v>12230.000000000011</v>
      </c>
      <c r="P106" s="32">
        <f t="shared" ref="P106:R108" si="25">P111+P116+P121+P126+P131+P136+P141+P146+P151+P156+P161+P166+P171+P176+P181+P186+P191+P196</f>
        <v>1897.0000000000016</v>
      </c>
      <c r="Q106" s="32">
        <f t="shared" si="25"/>
        <v>8969.0000000000091</v>
      </c>
      <c r="R106" s="32">
        <f t="shared" si="25"/>
        <v>1364.0000000000002</v>
      </c>
      <c r="S106"/>
    </row>
    <row r="107" spans="2:19" ht="15" customHeight="1">
      <c r="B107" s="31" t="s">
        <v>12</v>
      </c>
      <c r="C107" s="32">
        <f>C112+C117+C122+C127+C132+C137+C142+C147+C152+C157+C162+C167+C172+C177+C182+C187+C192+C197</f>
        <v>10590</v>
      </c>
      <c r="D107" s="32">
        <f t="shared" si="22"/>
        <v>822.00000000000011</v>
      </c>
      <c r="E107" s="32">
        <f t="shared" si="22"/>
        <v>9077</v>
      </c>
      <c r="F107" s="32">
        <f t="shared" si="22"/>
        <v>691.00000000000011</v>
      </c>
      <c r="G107" s="32">
        <f>H107+I107+J107</f>
        <v>3834.0000000000009</v>
      </c>
      <c r="H107" s="32">
        <f t="shared" si="23"/>
        <v>290.00000000000011</v>
      </c>
      <c r="I107" s="32">
        <f t="shared" si="23"/>
        <v>3293.0000000000009</v>
      </c>
      <c r="J107" s="32">
        <f t="shared" si="23"/>
        <v>251.00000000000006</v>
      </c>
      <c r="K107" s="32">
        <f>L107+M107+N107</f>
        <v>3387.9999999999973</v>
      </c>
      <c r="L107" s="32">
        <f t="shared" si="24"/>
        <v>306</v>
      </c>
      <c r="M107" s="32">
        <f t="shared" si="24"/>
        <v>2863.9999999999973</v>
      </c>
      <c r="N107" s="32">
        <f t="shared" si="24"/>
        <v>218.00000000000011</v>
      </c>
      <c r="O107" s="32">
        <f>P107+Q107+R107</f>
        <v>3368.0000000000018</v>
      </c>
      <c r="P107" s="32">
        <f t="shared" si="25"/>
        <v>226</v>
      </c>
      <c r="Q107" s="32">
        <f t="shared" si="25"/>
        <v>2920.0000000000018</v>
      </c>
      <c r="R107" s="32">
        <f t="shared" si="25"/>
        <v>221.99999999999994</v>
      </c>
      <c r="S107"/>
    </row>
    <row r="108" spans="2:19" ht="15" customHeight="1">
      <c r="B108" s="31" t="s">
        <v>13</v>
      </c>
      <c r="C108" s="32">
        <f>C113+C118+C123+C128+C133+C138+C143+C148+C153+C158+C163+C168+C173+C178+C183+C188+C193+C198</f>
        <v>5833</v>
      </c>
      <c r="D108" s="32">
        <f t="shared" si="22"/>
        <v>880</v>
      </c>
      <c r="E108" s="32">
        <f t="shared" si="22"/>
        <v>4230</v>
      </c>
      <c r="F108" s="32">
        <f t="shared" si="22"/>
        <v>723</v>
      </c>
      <c r="G108" s="32">
        <f>H108+I108+J108</f>
        <v>2226.0000000000005</v>
      </c>
      <c r="H108" s="32">
        <f t="shared" si="23"/>
        <v>340.00000000000006</v>
      </c>
      <c r="I108" s="32">
        <f t="shared" si="23"/>
        <v>1588.0000000000005</v>
      </c>
      <c r="J108" s="32">
        <f t="shared" si="23"/>
        <v>298</v>
      </c>
      <c r="K108" s="32">
        <f>L108+M108+N108</f>
        <v>1830.9999999999995</v>
      </c>
      <c r="L108" s="32">
        <f t="shared" si="24"/>
        <v>283</v>
      </c>
      <c r="M108" s="32">
        <f t="shared" si="24"/>
        <v>1326.9999999999995</v>
      </c>
      <c r="N108" s="32">
        <f t="shared" si="24"/>
        <v>221</v>
      </c>
      <c r="O108" s="32">
        <f>P108+Q108+R108</f>
        <v>1776</v>
      </c>
      <c r="P108" s="32">
        <f t="shared" si="25"/>
        <v>257.00000000000006</v>
      </c>
      <c r="Q108" s="32">
        <f t="shared" si="25"/>
        <v>1315</v>
      </c>
      <c r="R108" s="32">
        <f t="shared" si="25"/>
        <v>204.00000000000003</v>
      </c>
      <c r="S108"/>
    </row>
    <row r="109" spans="2:19" ht="5.0999999999999996" customHeight="1">
      <c r="B109" s="26"/>
      <c r="D109" s="32"/>
      <c r="E109" s="32"/>
      <c r="F109" s="32"/>
      <c r="G109" s="32"/>
      <c r="H109" s="32"/>
      <c r="I109" s="32"/>
      <c r="J109" s="32"/>
      <c r="K109" s="32"/>
      <c r="P109" s="14"/>
      <c r="Q109"/>
      <c r="R109"/>
      <c r="S109"/>
    </row>
    <row r="110" spans="2:19" ht="15" customHeight="1">
      <c r="B110" s="35" t="s">
        <v>14</v>
      </c>
      <c r="C110" s="36">
        <f>C111+C112+C113</f>
        <v>11176.000000000007</v>
      </c>
      <c r="D110" s="36">
        <f>D111+D112+D113</f>
        <v>1932.0000000000014</v>
      </c>
      <c r="E110" s="36">
        <f>E111+E112+E113</f>
        <v>9244.0000000000036</v>
      </c>
      <c r="F110" s="36">
        <f>F111+F112+F113</f>
        <v>0</v>
      </c>
      <c r="G110" s="36">
        <f>H110+I110+J110</f>
        <v>4203.0000000000055</v>
      </c>
      <c r="H110" s="36">
        <f>H111+H112+H113</f>
        <v>697.00000000000091</v>
      </c>
      <c r="I110" s="36">
        <f>I111+I112+I113</f>
        <v>3506.0000000000041</v>
      </c>
      <c r="J110" s="36">
        <f>J111+J112+J113</f>
        <v>0</v>
      </c>
      <c r="K110" s="36">
        <f>L110+M110+N110</f>
        <v>3573.9999999999995</v>
      </c>
      <c r="L110" s="36">
        <f>L111+L112+L113</f>
        <v>649.00000000000011</v>
      </c>
      <c r="M110" s="36">
        <f>M111+M112+M113</f>
        <v>2924.9999999999995</v>
      </c>
      <c r="N110" s="36">
        <f>N111+N112+N113</f>
        <v>0</v>
      </c>
      <c r="O110" s="36">
        <f>P110+Q110+R110</f>
        <v>3399.0000000000009</v>
      </c>
      <c r="P110" s="36">
        <f>P111+P112+P113</f>
        <v>586.00000000000045</v>
      </c>
      <c r="Q110" s="36">
        <f>Q111+Q112+Q113</f>
        <v>2813.0000000000005</v>
      </c>
      <c r="R110" s="36">
        <f>R111+R112+R113</f>
        <v>0</v>
      </c>
      <c r="S110"/>
    </row>
    <row r="111" spans="2:19" ht="15" customHeight="1">
      <c r="B111" s="31" t="s">
        <v>11</v>
      </c>
      <c r="C111" s="32">
        <f>D111+E111+F111</f>
        <v>7162.0000000000073</v>
      </c>
      <c r="D111" s="32">
        <f t="shared" ref="D111:F113" si="26">H111+L111+P111</f>
        <v>1768.0000000000014</v>
      </c>
      <c r="E111" s="32">
        <f t="shared" si="26"/>
        <v>5394.0000000000055</v>
      </c>
      <c r="F111" s="32">
        <f t="shared" si="26"/>
        <v>0</v>
      </c>
      <c r="G111" s="32">
        <f>H111+I111+J111</f>
        <v>2741.0000000000041</v>
      </c>
      <c r="H111" s="32">
        <v>640.00000000000091</v>
      </c>
      <c r="I111" s="32">
        <v>2101.0000000000032</v>
      </c>
      <c r="J111" s="32">
        <v>0</v>
      </c>
      <c r="K111" s="32">
        <f>L111+M111+N111</f>
        <v>2311</v>
      </c>
      <c r="L111" s="32">
        <v>598.00000000000011</v>
      </c>
      <c r="M111" s="32">
        <v>1713</v>
      </c>
      <c r="N111" s="32">
        <v>0</v>
      </c>
      <c r="O111" s="32">
        <f>P111+Q111+R111</f>
        <v>2110.0000000000027</v>
      </c>
      <c r="P111" s="32">
        <v>530.00000000000045</v>
      </c>
      <c r="Q111" s="32">
        <v>1580.0000000000025</v>
      </c>
      <c r="R111" s="32">
        <v>0</v>
      </c>
      <c r="S111"/>
    </row>
    <row r="112" spans="2:19" ht="15" customHeight="1">
      <c r="B112" s="31" t="s">
        <v>12</v>
      </c>
      <c r="C112" s="32">
        <f>D112+E112+F112</f>
        <v>2709.9999999999991</v>
      </c>
      <c r="D112" s="32">
        <f t="shared" si="26"/>
        <v>146</v>
      </c>
      <c r="E112" s="32">
        <f t="shared" si="26"/>
        <v>2563.9999999999991</v>
      </c>
      <c r="F112" s="32">
        <f t="shared" si="26"/>
        <v>0</v>
      </c>
      <c r="G112" s="32">
        <f>H112+I112+J112</f>
        <v>987.00000000000102</v>
      </c>
      <c r="H112" s="32">
        <v>57</v>
      </c>
      <c r="I112" s="32">
        <v>930.00000000000102</v>
      </c>
      <c r="J112" s="32">
        <v>0</v>
      </c>
      <c r="K112" s="32">
        <f>L112+M112+N112</f>
        <v>833.99999999999943</v>
      </c>
      <c r="L112" s="32">
        <v>44</v>
      </c>
      <c r="M112" s="32">
        <v>789.99999999999943</v>
      </c>
      <c r="N112" s="32">
        <v>0</v>
      </c>
      <c r="O112" s="32">
        <f>P112+Q112+R112</f>
        <v>888.99999999999852</v>
      </c>
      <c r="P112" s="32">
        <v>45</v>
      </c>
      <c r="Q112" s="32">
        <v>843.99999999999852</v>
      </c>
      <c r="R112" s="32">
        <v>0</v>
      </c>
      <c r="S112"/>
    </row>
    <row r="113" spans="2:19" ht="15" customHeight="1">
      <c r="B113" s="31" t="s">
        <v>13</v>
      </c>
      <c r="C113" s="32">
        <f>D113+E113+F113</f>
        <v>1303.9999999999998</v>
      </c>
      <c r="D113" s="32">
        <f t="shared" si="26"/>
        <v>18.000000000000004</v>
      </c>
      <c r="E113" s="32">
        <f t="shared" si="26"/>
        <v>1285.9999999999998</v>
      </c>
      <c r="F113" s="32">
        <f t="shared" si="26"/>
        <v>0</v>
      </c>
      <c r="G113" s="32">
        <f>H113+I113+J113</f>
        <v>475.00000000000011</v>
      </c>
      <c r="H113" s="32">
        <v>0</v>
      </c>
      <c r="I113" s="32">
        <v>475.00000000000011</v>
      </c>
      <c r="J113" s="32">
        <v>0</v>
      </c>
      <c r="K113" s="32">
        <f>L113+M113+N113</f>
        <v>429</v>
      </c>
      <c r="L113" s="32">
        <v>7</v>
      </c>
      <c r="M113" s="32">
        <v>422</v>
      </c>
      <c r="N113" s="32">
        <v>0</v>
      </c>
      <c r="O113" s="32">
        <f>P113+Q113+R113</f>
        <v>399.99999999999972</v>
      </c>
      <c r="P113" s="32">
        <v>11.000000000000004</v>
      </c>
      <c r="Q113" s="32">
        <v>388.99999999999972</v>
      </c>
      <c r="R113" s="32">
        <v>0</v>
      </c>
      <c r="S113"/>
    </row>
    <row r="114" spans="2:19" ht="5.0999999999999996" customHeight="1">
      <c r="B114" s="26"/>
      <c r="D114" s="32"/>
      <c r="E114" s="32"/>
      <c r="F114" s="32"/>
      <c r="G114" s="32"/>
      <c r="H114" s="32"/>
      <c r="I114" s="32"/>
      <c r="J114" s="32"/>
      <c r="K114" s="32"/>
      <c r="Q114" s="38"/>
      <c r="R114" s="38"/>
      <c r="S114"/>
    </row>
    <row r="115" spans="2:19" ht="15" customHeight="1">
      <c r="B115" s="35" t="s">
        <v>15</v>
      </c>
      <c r="C115" s="36">
        <f>C116+C117+C118</f>
        <v>1258.0000000000002</v>
      </c>
      <c r="D115" s="36">
        <f>D116+D117+D118</f>
        <v>143.00000000000003</v>
      </c>
      <c r="E115" s="36">
        <f>E116+E117+E118</f>
        <v>857.00000000000011</v>
      </c>
      <c r="F115" s="36">
        <f>F116+F117+F118</f>
        <v>258.00000000000011</v>
      </c>
      <c r="G115" s="36">
        <f>H115+I115+J115</f>
        <v>524</v>
      </c>
      <c r="H115" s="36">
        <f>H116+H117+H118</f>
        <v>54.000000000000014</v>
      </c>
      <c r="I115" s="36">
        <f>I116+I117+I118</f>
        <v>369</v>
      </c>
      <c r="J115" s="36">
        <f>J116+J117+J118</f>
        <v>101.00000000000004</v>
      </c>
      <c r="K115" s="36">
        <f>L115+M115+N115</f>
        <v>353.99999999999977</v>
      </c>
      <c r="L115" s="36">
        <f>L116+L117+L118</f>
        <v>24</v>
      </c>
      <c r="M115" s="36">
        <f>M116+M117+M118</f>
        <v>247.9999999999998</v>
      </c>
      <c r="N115" s="36">
        <f>N116+N117+N118</f>
        <v>82.000000000000014</v>
      </c>
      <c r="O115" s="36">
        <f>P115+Q115+R115</f>
        <v>380.00000000000034</v>
      </c>
      <c r="P115" s="36">
        <f>P116+P117+P118</f>
        <v>65.000000000000014</v>
      </c>
      <c r="Q115" s="36">
        <f>Q116+Q117+Q118</f>
        <v>240.00000000000034</v>
      </c>
      <c r="R115" s="36">
        <f>R116+R117+R118</f>
        <v>75.000000000000014</v>
      </c>
      <c r="S115"/>
    </row>
    <row r="116" spans="2:19" ht="15" customHeight="1">
      <c r="B116" s="31" t="s">
        <v>11</v>
      </c>
      <c r="C116" s="32">
        <f>D116+E116+F116</f>
        <v>909.00000000000023</v>
      </c>
      <c r="D116" s="32">
        <f t="shared" ref="D116:F118" si="27">H116+L116+P116</f>
        <v>143.00000000000003</v>
      </c>
      <c r="E116" s="32">
        <f t="shared" si="27"/>
        <v>598.00000000000011</v>
      </c>
      <c r="F116" s="32">
        <f t="shared" si="27"/>
        <v>168.00000000000006</v>
      </c>
      <c r="G116" s="32">
        <f>H116+I116+J116</f>
        <v>382</v>
      </c>
      <c r="H116" s="39">
        <v>54.000000000000014</v>
      </c>
      <c r="I116" s="39">
        <v>256</v>
      </c>
      <c r="J116" s="32">
        <v>72.000000000000028</v>
      </c>
      <c r="K116" s="32">
        <f>L116+M116+N116</f>
        <v>241.99999999999983</v>
      </c>
      <c r="L116" s="32">
        <v>24</v>
      </c>
      <c r="M116" s="32">
        <v>165.9999999999998</v>
      </c>
      <c r="N116" s="32">
        <v>52.000000000000014</v>
      </c>
      <c r="O116" s="32">
        <f>P116+Q116+R116</f>
        <v>285.00000000000034</v>
      </c>
      <c r="P116" s="32">
        <v>65.000000000000014</v>
      </c>
      <c r="Q116" s="32">
        <v>176.00000000000034</v>
      </c>
      <c r="R116" s="32">
        <v>44</v>
      </c>
      <c r="S116"/>
    </row>
    <row r="117" spans="2:19" ht="15" customHeight="1">
      <c r="B117" s="31" t="s">
        <v>12</v>
      </c>
      <c r="C117" s="32">
        <f>D117+E117+F117</f>
        <v>106</v>
      </c>
      <c r="D117" s="32">
        <f t="shared" si="27"/>
        <v>0</v>
      </c>
      <c r="E117" s="32">
        <f t="shared" si="27"/>
        <v>106</v>
      </c>
      <c r="F117" s="32">
        <f t="shared" si="27"/>
        <v>0</v>
      </c>
      <c r="G117" s="32">
        <f>H117+I117+J117</f>
        <v>42</v>
      </c>
      <c r="H117" s="32">
        <v>0</v>
      </c>
      <c r="I117" s="32">
        <v>42</v>
      </c>
      <c r="J117" s="32">
        <v>0</v>
      </c>
      <c r="K117" s="32">
        <f>L117+M117+N117</f>
        <v>36.000000000000007</v>
      </c>
      <c r="L117" s="32">
        <v>0</v>
      </c>
      <c r="M117" s="32">
        <v>36.000000000000007</v>
      </c>
      <c r="N117" s="32">
        <v>0</v>
      </c>
      <c r="O117" s="32">
        <f>P117+Q117+R117</f>
        <v>28.000000000000007</v>
      </c>
      <c r="P117" s="32">
        <v>0</v>
      </c>
      <c r="Q117" s="32">
        <v>28.000000000000007</v>
      </c>
      <c r="R117" s="32">
        <v>0</v>
      </c>
      <c r="S117"/>
    </row>
    <row r="118" spans="2:19" ht="15" customHeight="1">
      <c r="B118" s="31" t="s">
        <v>13</v>
      </c>
      <c r="C118" s="32">
        <f>D118+E118+F118</f>
        <v>243.00000000000003</v>
      </c>
      <c r="D118" s="32">
        <f t="shared" si="27"/>
        <v>0</v>
      </c>
      <c r="E118" s="32">
        <f t="shared" si="27"/>
        <v>153</v>
      </c>
      <c r="F118" s="32">
        <f t="shared" si="27"/>
        <v>90.000000000000028</v>
      </c>
      <c r="G118" s="32">
        <f>H118+I118+J118</f>
        <v>100.00000000000001</v>
      </c>
      <c r="H118" s="32">
        <v>0</v>
      </c>
      <c r="I118" s="32">
        <v>71</v>
      </c>
      <c r="J118" s="32">
        <v>29.000000000000011</v>
      </c>
      <c r="K118" s="32">
        <f>L118+M118+N118</f>
        <v>76</v>
      </c>
      <c r="L118" s="32">
        <v>0</v>
      </c>
      <c r="M118" s="32">
        <v>46</v>
      </c>
      <c r="N118" s="32">
        <v>30</v>
      </c>
      <c r="O118" s="32">
        <f>P118+Q118+R118</f>
        <v>67.000000000000028</v>
      </c>
      <c r="P118" s="32">
        <v>0</v>
      </c>
      <c r="Q118" s="32">
        <v>36.000000000000014</v>
      </c>
      <c r="R118" s="32">
        <v>31.000000000000011</v>
      </c>
      <c r="S118"/>
    </row>
    <row r="119" spans="2:19" ht="5.0999999999999996" customHeight="1">
      <c r="B119" s="26"/>
      <c r="D119" s="32"/>
      <c r="E119" s="32"/>
      <c r="F119" s="32"/>
      <c r="G119" s="32"/>
      <c r="H119" s="32"/>
      <c r="I119" s="32"/>
      <c r="J119" s="32"/>
      <c r="K119" s="32"/>
      <c r="Q119" s="38"/>
      <c r="R119" s="38"/>
      <c r="S119"/>
    </row>
    <row r="120" spans="2:19" ht="15" customHeight="1">
      <c r="B120" s="35" t="s">
        <v>16</v>
      </c>
      <c r="C120" s="36">
        <f>C121+C122+C123</f>
        <v>2649.9999999999995</v>
      </c>
      <c r="D120" s="36">
        <f>D121+D122+D123</f>
        <v>199.00000000000003</v>
      </c>
      <c r="E120" s="36">
        <f>E121+E122+E123</f>
        <v>1603.9999999999998</v>
      </c>
      <c r="F120" s="36">
        <f>F121+F122+F123</f>
        <v>846.99999999999977</v>
      </c>
      <c r="G120" s="36">
        <f>H120+I120+J120</f>
        <v>979.99999999999977</v>
      </c>
      <c r="H120" s="36">
        <f>H121+H122+H123</f>
        <v>77</v>
      </c>
      <c r="I120" s="36">
        <f>I121+I122+I123</f>
        <v>584.00000000000023</v>
      </c>
      <c r="J120" s="36">
        <f>J121+J122+J123</f>
        <v>318.9999999999996</v>
      </c>
      <c r="K120" s="36">
        <f>L120+M120+N120</f>
        <v>840.99999999999977</v>
      </c>
      <c r="L120" s="36">
        <f>L121+L122+L123</f>
        <v>61</v>
      </c>
      <c r="M120" s="36">
        <f>M121+M122+M123</f>
        <v>511.99999999999955</v>
      </c>
      <c r="N120" s="36">
        <f>N121+N122+N123</f>
        <v>268.00000000000017</v>
      </c>
      <c r="O120" s="36">
        <f>P120+Q120+R120</f>
        <v>829</v>
      </c>
      <c r="P120" s="36">
        <f>P121+P122+P123</f>
        <v>61.000000000000036</v>
      </c>
      <c r="Q120" s="36">
        <f>Q121+Q122+Q123</f>
        <v>508</v>
      </c>
      <c r="R120" s="36">
        <f>R121+R122+R123</f>
        <v>260.00000000000006</v>
      </c>
      <c r="S120"/>
    </row>
    <row r="121" spans="2:19" ht="15" customHeight="1">
      <c r="B121" s="31" t="s">
        <v>11</v>
      </c>
      <c r="C121" s="32">
        <f>D121+E121+F121</f>
        <v>2358.9999999999995</v>
      </c>
      <c r="D121" s="32">
        <f t="shared" ref="D121:F123" si="28">H121+L121+P121</f>
        <v>199.00000000000003</v>
      </c>
      <c r="E121" s="32">
        <f t="shared" si="28"/>
        <v>1341.9999999999998</v>
      </c>
      <c r="F121" s="32">
        <f t="shared" si="28"/>
        <v>817.99999999999977</v>
      </c>
      <c r="G121" s="32">
        <f>H121+I121+J121</f>
        <v>874.99999999999977</v>
      </c>
      <c r="H121" s="32">
        <v>77</v>
      </c>
      <c r="I121" s="32">
        <v>489.00000000000017</v>
      </c>
      <c r="J121" s="32">
        <v>308.9999999999996</v>
      </c>
      <c r="K121" s="32">
        <f>L121+M121+N121</f>
        <v>758.99999999999966</v>
      </c>
      <c r="L121" s="32">
        <v>61</v>
      </c>
      <c r="M121" s="32">
        <v>444.99999999999955</v>
      </c>
      <c r="N121" s="32">
        <v>253.00000000000014</v>
      </c>
      <c r="O121" s="32">
        <f>P121+Q121+R121</f>
        <v>725.00000000000011</v>
      </c>
      <c r="P121" s="32">
        <v>61.000000000000036</v>
      </c>
      <c r="Q121" s="32">
        <v>408</v>
      </c>
      <c r="R121" s="32">
        <v>256.00000000000006</v>
      </c>
      <c r="S121"/>
    </row>
    <row r="122" spans="2:19" ht="15" customHeight="1">
      <c r="B122" s="31" t="s">
        <v>12</v>
      </c>
      <c r="C122" s="32">
        <f>D122+E122+F122</f>
        <v>80.000000000000014</v>
      </c>
      <c r="D122" s="32">
        <f t="shared" si="28"/>
        <v>0</v>
      </c>
      <c r="E122" s="32">
        <f t="shared" si="28"/>
        <v>80.000000000000014</v>
      </c>
      <c r="F122" s="32">
        <f t="shared" si="28"/>
        <v>0</v>
      </c>
      <c r="G122" s="32">
        <f>H122+I122+J122</f>
        <v>26.000000000000011</v>
      </c>
      <c r="H122" s="39">
        <v>0</v>
      </c>
      <c r="I122" s="39">
        <v>26.000000000000011</v>
      </c>
      <c r="J122" s="32">
        <v>0</v>
      </c>
      <c r="K122" s="32">
        <f>L122+M122+N122</f>
        <v>21</v>
      </c>
      <c r="L122" s="32">
        <v>0</v>
      </c>
      <c r="M122" s="32">
        <v>21</v>
      </c>
      <c r="N122" s="32">
        <v>0</v>
      </c>
      <c r="O122" s="32">
        <f>P122+Q122+R122</f>
        <v>33</v>
      </c>
      <c r="P122" s="32">
        <v>0</v>
      </c>
      <c r="Q122" s="32">
        <v>33</v>
      </c>
      <c r="R122" s="32">
        <v>0</v>
      </c>
      <c r="S122"/>
    </row>
    <row r="123" spans="2:19" ht="15" customHeight="1">
      <c r="B123" s="31" t="s">
        <v>13</v>
      </c>
      <c r="C123" s="32">
        <f>D123+E123+F123</f>
        <v>211</v>
      </c>
      <c r="D123" s="32">
        <f t="shared" si="28"/>
        <v>0</v>
      </c>
      <c r="E123" s="32">
        <f t="shared" si="28"/>
        <v>182</v>
      </c>
      <c r="F123" s="32">
        <f t="shared" si="28"/>
        <v>29.000000000000007</v>
      </c>
      <c r="G123" s="32">
        <f>H123+I123+J123</f>
        <v>79.000000000000014</v>
      </c>
      <c r="H123" s="39">
        <v>0</v>
      </c>
      <c r="I123" s="39">
        <v>69.000000000000014</v>
      </c>
      <c r="J123" s="32">
        <v>10.000000000000002</v>
      </c>
      <c r="K123" s="32">
        <f>L123+M123+N123</f>
        <v>61</v>
      </c>
      <c r="L123" s="32">
        <v>0</v>
      </c>
      <c r="M123" s="32">
        <v>46</v>
      </c>
      <c r="N123" s="32">
        <v>15.000000000000004</v>
      </c>
      <c r="O123" s="32">
        <f>P123+Q123+R123</f>
        <v>71</v>
      </c>
      <c r="P123" s="32">
        <v>0</v>
      </c>
      <c r="Q123" s="32">
        <v>67</v>
      </c>
      <c r="R123" s="32">
        <v>4</v>
      </c>
      <c r="S123"/>
    </row>
    <row r="124" spans="2:19" ht="5.0999999999999996" customHeight="1">
      <c r="B124" s="26"/>
      <c r="D124" s="32"/>
      <c r="E124" s="32"/>
      <c r="F124" s="32"/>
      <c r="G124" s="32"/>
      <c r="H124" s="32"/>
      <c r="I124" s="32"/>
      <c r="J124" s="32"/>
      <c r="K124" s="32"/>
      <c r="Q124" s="38"/>
      <c r="R124" s="38"/>
      <c r="S124"/>
    </row>
    <row r="125" spans="2:19" ht="15" customHeight="1">
      <c r="B125" s="35" t="s">
        <v>17</v>
      </c>
      <c r="C125" s="36">
        <f>C126+C127+C128</f>
        <v>3027.9999999999982</v>
      </c>
      <c r="D125" s="36">
        <f>D126+D127+D128</f>
        <v>467.00000000000023</v>
      </c>
      <c r="E125" s="36">
        <f>E126+E127+E128</f>
        <v>2130.9999999999977</v>
      </c>
      <c r="F125" s="36">
        <f>F126+F127+F128</f>
        <v>429.99999999999994</v>
      </c>
      <c r="G125" s="36">
        <f>H125+I125+J125</f>
        <v>1200.0000000000002</v>
      </c>
      <c r="H125" s="36">
        <f>H126+H127+H128</f>
        <v>187</v>
      </c>
      <c r="I125" s="36">
        <f>I126+I127+I128</f>
        <v>865.00000000000023</v>
      </c>
      <c r="J125" s="36">
        <f>J126+J127+J128</f>
        <v>148</v>
      </c>
      <c r="K125" s="36">
        <f>L125+M125+N125</f>
        <v>978.99999999999886</v>
      </c>
      <c r="L125" s="36">
        <f>L126+L127+L128</f>
        <v>137.00000000000011</v>
      </c>
      <c r="M125" s="36">
        <f>M126+M127+M128</f>
        <v>690.99999999999864</v>
      </c>
      <c r="N125" s="36">
        <f>N126+N127+N128</f>
        <v>151.00000000000006</v>
      </c>
      <c r="O125" s="36">
        <f>P125+Q125+R125</f>
        <v>848.99999999999875</v>
      </c>
      <c r="P125" s="36">
        <f>P126+P127+P128</f>
        <v>143.00000000000011</v>
      </c>
      <c r="Q125" s="36">
        <f>Q126+Q127+Q128</f>
        <v>574.99999999999875</v>
      </c>
      <c r="R125" s="36">
        <f>R126+R127+R128</f>
        <v>130.99999999999991</v>
      </c>
      <c r="S125"/>
    </row>
    <row r="126" spans="2:19" ht="15" customHeight="1">
      <c r="B126" s="31" t="s">
        <v>11</v>
      </c>
      <c r="C126" s="32">
        <f>D126+E126+F126</f>
        <v>2747.9999999999982</v>
      </c>
      <c r="D126" s="32">
        <f t="shared" ref="D126:F128" si="29">H126+L126+P126</f>
        <v>421.00000000000023</v>
      </c>
      <c r="E126" s="32">
        <f t="shared" si="29"/>
        <v>1923.9999999999977</v>
      </c>
      <c r="F126" s="32">
        <f t="shared" si="29"/>
        <v>402.99999999999994</v>
      </c>
      <c r="G126" s="32">
        <f>H126+I126+J126</f>
        <v>1093.0000000000002</v>
      </c>
      <c r="H126" s="32">
        <v>170</v>
      </c>
      <c r="I126" s="32">
        <v>785.00000000000023</v>
      </c>
      <c r="J126" s="32">
        <v>138</v>
      </c>
      <c r="K126" s="32">
        <f>L126+M126+N126</f>
        <v>876.99999999999886</v>
      </c>
      <c r="L126" s="32">
        <v>124.00000000000013</v>
      </c>
      <c r="M126" s="32">
        <v>611.99999999999864</v>
      </c>
      <c r="N126" s="32">
        <v>141.00000000000006</v>
      </c>
      <c r="O126" s="32">
        <f>P126+Q126+R126</f>
        <v>777.99999999999875</v>
      </c>
      <c r="P126" s="32">
        <v>127.0000000000001</v>
      </c>
      <c r="Q126" s="32">
        <v>526.99999999999875</v>
      </c>
      <c r="R126" s="32">
        <v>123.9999999999999</v>
      </c>
      <c r="S126"/>
    </row>
    <row r="127" spans="2:19" ht="15" customHeight="1">
      <c r="B127" s="31" t="s">
        <v>12</v>
      </c>
      <c r="C127" s="32">
        <f>D127+E127+F127</f>
        <v>143</v>
      </c>
      <c r="D127" s="32">
        <f t="shared" si="29"/>
        <v>46</v>
      </c>
      <c r="E127" s="32">
        <f t="shared" si="29"/>
        <v>97</v>
      </c>
      <c r="F127" s="32">
        <f t="shared" si="29"/>
        <v>0</v>
      </c>
      <c r="G127" s="32">
        <f>H127+I127+J127</f>
        <v>58</v>
      </c>
      <c r="H127" s="32">
        <v>17.000000000000004</v>
      </c>
      <c r="I127" s="32">
        <v>41</v>
      </c>
      <c r="J127" s="32">
        <v>0</v>
      </c>
      <c r="K127" s="32">
        <f>L127+M127+N127</f>
        <v>59</v>
      </c>
      <c r="L127" s="32">
        <v>13</v>
      </c>
      <c r="M127" s="32">
        <v>46</v>
      </c>
      <c r="N127" s="32">
        <v>0</v>
      </c>
      <c r="O127" s="32">
        <f>P127+Q127+R127</f>
        <v>26</v>
      </c>
      <c r="P127" s="32">
        <v>16</v>
      </c>
      <c r="Q127" s="32">
        <v>10</v>
      </c>
      <c r="R127" s="32">
        <v>0</v>
      </c>
      <c r="S127"/>
    </row>
    <row r="128" spans="2:19" ht="15" customHeight="1">
      <c r="B128" s="31" t="s">
        <v>13</v>
      </c>
      <c r="C128" s="32">
        <f>D128+E128+F128</f>
        <v>137</v>
      </c>
      <c r="D128" s="32">
        <f t="shared" si="29"/>
        <v>0</v>
      </c>
      <c r="E128" s="32">
        <f t="shared" si="29"/>
        <v>110</v>
      </c>
      <c r="F128" s="32">
        <f t="shared" si="29"/>
        <v>27</v>
      </c>
      <c r="G128" s="32">
        <f>H128+I128+J128</f>
        <v>49</v>
      </c>
      <c r="H128" s="32">
        <v>0</v>
      </c>
      <c r="I128" s="32">
        <v>39</v>
      </c>
      <c r="J128" s="32">
        <v>10</v>
      </c>
      <c r="K128" s="32">
        <f>L128+M128+N128</f>
        <v>43.000000000000007</v>
      </c>
      <c r="L128" s="32">
        <v>0</v>
      </c>
      <c r="M128" s="32">
        <v>33.000000000000007</v>
      </c>
      <c r="N128" s="32">
        <v>10</v>
      </c>
      <c r="O128" s="32">
        <f>P128+Q128+R128</f>
        <v>45</v>
      </c>
      <c r="P128" s="32">
        <v>0</v>
      </c>
      <c r="Q128" s="32">
        <v>38</v>
      </c>
      <c r="R128" s="32">
        <v>7.0000000000000009</v>
      </c>
      <c r="S128"/>
    </row>
    <row r="129" spans="2:19" ht="5.0999999999999996" customHeight="1">
      <c r="B129" s="26"/>
      <c r="D129" s="32"/>
      <c r="E129" s="32"/>
      <c r="F129" s="32"/>
      <c r="G129" s="32"/>
      <c r="H129" s="32"/>
      <c r="I129" s="32"/>
      <c r="J129" s="32"/>
      <c r="K129" s="32"/>
      <c r="Q129" s="38"/>
      <c r="R129" s="38"/>
      <c r="S129"/>
    </row>
    <row r="130" spans="2:19" ht="15" customHeight="1">
      <c r="B130" s="35" t="s">
        <v>18</v>
      </c>
      <c r="C130" s="36">
        <f>C131+C132+C133</f>
        <v>1219.0000000000005</v>
      </c>
      <c r="D130" s="36">
        <f>D131+D132+D133</f>
        <v>139</v>
      </c>
      <c r="E130" s="36">
        <f>E131+E132+E133</f>
        <v>821.00000000000045</v>
      </c>
      <c r="F130" s="36">
        <f>F131+F132+F133</f>
        <v>259</v>
      </c>
      <c r="G130" s="36">
        <f>H130+I130+J130</f>
        <v>475.00000000000028</v>
      </c>
      <c r="H130" s="36">
        <f>H131+H132+H133</f>
        <v>56</v>
      </c>
      <c r="I130" s="36">
        <f>I131+I132+I133</f>
        <v>327.00000000000034</v>
      </c>
      <c r="J130" s="36">
        <f>J131+J132+J133</f>
        <v>91.999999999999943</v>
      </c>
      <c r="K130" s="36">
        <f>L130+M130+N130</f>
        <v>401</v>
      </c>
      <c r="L130" s="36">
        <f>L131+L132+L133</f>
        <v>49</v>
      </c>
      <c r="M130" s="36">
        <f>M131+M132+M133</f>
        <v>272</v>
      </c>
      <c r="N130" s="36">
        <f>N131+N132+N133</f>
        <v>80</v>
      </c>
      <c r="O130" s="36">
        <f>P130+Q130+R130</f>
        <v>343.00000000000011</v>
      </c>
      <c r="P130" s="36">
        <f>P131+P132+P133</f>
        <v>34</v>
      </c>
      <c r="Q130" s="36">
        <f>Q131+Q132+Q133</f>
        <v>222.00000000000006</v>
      </c>
      <c r="R130" s="36">
        <f>R131+R132+R133</f>
        <v>87.000000000000043</v>
      </c>
      <c r="S130"/>
    </row>
    <row r="131" spans="2:19" ht="15" customHeight="1">
      <c r="B131" s="31" t="s">
        <v>11</v>
      </c>
      <c r="C131" s="32">
        <f>D131+E131+F131</f>
        <v>969.00000000000045</v>
      </c>
      <c r="D131" s="32">
        <f t="shared" ref="D131:F133" si="30">H131+L131+P131</f>
        <v>80</v>
      </c>
      <c r="E131" s="32">
        <f t="shared" si="30"/>
        <v>630.00000000000045</v>
      </c>
      <c r="F131" s="32">
        <f t="shared" si="30"/>
        <v>259</v>
      </c>
      <c r="G131" s="32">
        <f>H131+I131+J131</f>
        <v>373.00000000000028</v>
      </c>
      <c r="H131" s="32">
        <v>28</v>
      </c>
      <c r="I131" s="32">
        <v>253.00000000000037</v>
      </c>
      <c r="J131" s="32">
        <v>91.999999999999943</v>
      </c>
      <c r="K131" s="32">
        <f>L131+M131+N131</f>
        <v>314</v>
      </c>
      <c r="L131" s="32">
        <v>27</v>
      </c>
      <c r="M131" s="32">
        <v>207</v>
      </c>
      <c r="N131" s="32">
        <v>80</v>
      </c>
      <c r="O131" s="32">
        <f>P131+Q131+R131</f>
        <v>282.00000000000011</v>
      </c>
      <c r="P131" s="32">
        <v>25</v>
      </c>
      <c r="Q131" s="32">
        <v>170.00000000000006</v>
      </c>
      <c r="R131" s="32">
        <v>87.000000000000043</v>
      </c>
      <c r="S131"/>
    </row>
    <row r="132" spans="2:19" ht="15" customHeight="1">
      <c r="B132" s="31" t="s">
        <v>12</v>
      </c>
      <c r="C132" s="32">
        <f>D132+E132+F132</f>
        <v>19.000000000000004</v>
      </c>
      <c r="D132" s="32">
        <f t="shared" si="30"/>
        <v>19.000000000000004</v>
      </c>
      <c r="E132" s="32">
        <f t="shared" si="30"/>
        <v>0</v>
      </c>
      <c r="F132" s="32">
        <f t="shared" si="30"/>
        <v>0</v>
      </c>
      <c r="G132" s="32">
        <f>H132+I132+J132</f>
        <v>6.0000000000000009</v>
      </c>
      <c r="H132" s="32">
        <v>6.0000000000000009</v>
      </c>
      <c r="I132" s="32">
        <v>0</v>
      </c>
      <c r="J132" s="32">
        <v>0</v>
      </c>
      <c r="K132" s="32">
        <f>L132+M132+N132</f>
        <v>13.000000000000002</v>
      </c>
      <c r="L132" s="32">
        <v>13.000000000000002</v>
      </c>
      <c r="M132" s="32">
        <v>0</v>
      </c>
      <c r="N132" s="32">
        <v>0</v>
      </c>
      <c r="O132" s="32">
        <f>P132+Q132+R132</f>
        <v>0</v>
      </c>
      <c r="P132" s="32">
        <v>0</v>
      </c>
      <c r="Q132" s="32">
        <v>0</v>
      </c>
      <c r="R132" s="32">
        <v>0</v>
      </c>
      <c r="S132"/>
    </row>
    <row r="133" spans="2:19" ht="15" customHeight="1">
      <c r="B133" s="31" t="s">
        <v>13</v>
      </c>
      <c r="C133" s="32">
        <f>D133+E133+F133</f>
        <v>231.00000000000006</v>
      </c>
      <c r="D133" s="32">
        <f t="shared" si="30"/>
        <v>40</v>
      </c>
      <c r="E133" s="32">
        <f t="shared" si="30"/>
        <v>191.00000000000006</v>
      </c>
      <c r="F133" s="32">
        <f t="shared" si="30"/>
        <v>0</v>
      </c>
      <c r="G133" s="32">
        <f>H133+I133+J133</f>
        <v>96</v>
      </c>
      <c r="H133" s="32">
        <v>22</v>
      </c>
      <c r="I133" s="32">
        <v>74</v>
      </c>
      <c r="J133" s="32">
        <v>0</v>
      </c>
      <c r="K133" s="32">
        <f>L133+M133+N133</f>
        <v>74.000000000000028</v>
      </c>
      <c r="L133" s="32">
        <v>9</v>
      </c>
      <c r="M133" s="32">
        <v>65.000000000000028</v>
      </c>
      <c r="N133" s="32">
        <v>0</v>
      </c>
      <c r="O133" s="32">
        <f>P133+Q133+R133</f>
        <v>61.000000000000014</v>
      </c>
      <c r="P133" s="32">
        <v>9.0000000000000018</v>
      </c>
      <c r="Q133" s="32">
        <v>52.000000000000014</v>
      </c>
      <c r="R133" s="32">
        <v>0</v>
      </c>
      <c r="S133"/>
    </row>
    <row r="134" spans="2:19" ht="5.0999999999999996" customHeight="1">
      <c r="B134" s="26"/>
      <c r="D134" s="32"/>
      <c r="E134" s="32"/>
      <c r="F134" s="32"/>
      <c r="G134" s="32"/>
      <c r="H134" s="32"/>
      <c r="I134" s="32"/>
      <c r="J134" s="32"/>
      <c r="K134" s="32"/>
      <c r="Q134" s="38"/>
      <c r="R134" s="38"/>
      <c r="S134"/>
    </row>
    <row r="135" spans="2:19" ht="15" customHeight="1">
      <c r="B135" s="35" t="s">
        <v>19</v>
      </c>
      <c r="C135" s="36">
        <f>C136+C137+C138</f>
        <v>4395.0000000000036</v>
      </c>
      <c r="D135" s="36">
        <f>D136+D137+D138</f>
        <v>527.00000000000023</v>
      </c>
      <c r="E135" s="36">
        <f>E136+E137+E138</f>
        <v>2771.0000000000036</v>
      </c>
      <c r="F135" s="36">
        <f>F136+F137+F138</f>
        <v>1097</v>
      </c>
      <c r="G135" s="36">
        <f>H135+I135+J135</f>
        <v>1660.9999999999995</v>
      </c>
      <c r="H135" s="36">
        <f>H136+H137+H138</f>
        <v>213.00000000000009</v>
      </c>
      <c r="I135" s="36">
        <f>I136+I137+I138</f>
        <v>1043.9999999999993</v>
      </c>
      <c r="J135" s="36">
        <f>J136+J137+J138</f>
        <v>404.00000000000011</v>
      </c>
      <c r="K135" s="36">
        <f>L135+M135+N135</f>
        <v>1433.0000000000025</v>
      </c>
      <c r="L135" s="36">
        <f>L136+L137+L138</f>
        <v>169.00000000000003</v>
      </c>
      <c r="M135" s="36">
        <f>M136+M137+M138</f>
        <v>897.00000000000261</v>
      </c>
      <c r="N135" s="36">
        <f>N136+N137+N138</f>
        <v>366.99999999999972</v>
      </c>
      <c r="O135" s="36">
        <f>P135+Q135+R135</f>
        <v>1301.0000000000023</v>
      </c>
      <c r="P135" s="36">
        <f>P136+P137+P138</f>
        <v>145.00000000000017</v>
      </c>
      <c r="Q135" s="36">
        <f>Q136+Q137+Q138</f>
        <v>830.00000000000182</v>
      </c>
      <c r="R135" s="36">
        <f>R136+R137+R138</f>
        <v>326.00000000000011</v>
      </c>
      <c r="S135"/>
    </row>
    <row r="136" spans="2:19" ht="15" customHeight="1">
      <c r="B136" s="31" t="s">
        <v>11</v>
      </c>
      <c r="C136" s="32">
        <f>D136+E136+F136</f>
        <v>3869.0000000000036</v>
      </c>
      <c r="D136" s="32">
        <f t="shared" ref="D136:F138" si="31">H136+L136+P136</f>
        <v>527.00000000000023</v>
      </c>
      <c r="E136" s="32">
        <f t="shared" si="31"/>
        <v>2487.0000000000036</v>
      </c>
      <c r="F136" s="32">
        <f t="shared" si="31"/>
        <v>854.99999999999989</v>
      </c>
      <c r="G136" s="32">
        <f>H136+I136+J136</f>
        <v>1474.9999999999995</v>
      </c>
      <c r="H136" s="32">
        <v>213.00000000000009</v>
      </c>
      <c r="I136" s="32">
        <v>943.99999999999932</v>
      </c>
      <c r="J136" s="32">
        <v>318.00000000000011</v>
      </c>
      <c r="K136" s="32">
        <f>L136+M136+N136</f>
        <v>1252.0000000000023</v>
      </c>
      <c r="L136" s="32">
        <v>169.00000000000003</v>
      </c>
      <c r="M136" s="32">
        <v>801.00000000000261</v>
      </c>
      <c r="N136" s="32">
        <v>281.99999999999972</v>
      </c>
      <c r="O136" s="32">
        <f>P136+Q136+R136</f>
        <v>1142.000000000002</v>
      </c>
      <c r="P136" s="32">
        <v>145.00000000000017</v>
      </c>
      <c r="Q136" s="32">
        <v>742.00000000000182</v>
      </c>
      <c r="R136" s="32">
        <v>255.00000000000009</v>
      </c>
      <c r="S136"/>
    </row>
    <row r="137" spans="2:19" ht="15" customHeight="1">
      <c r="B137" s="31" t="s">
        <v>12</v>
      </c>
      <c r="C137" s="32">
        <f>D137+E137+F137</f>
        <v>279</v>
      </c>
      <c r="D137" s="32">
        <f t="shared" si="31"/>
        <v>0</v>
      </c>
      <c r="E137" s="32">
        <f t="shared" si="31"/>
        <v>118</v>
      </c>
      <c r="F137" s="32">
        <f t="shared" si="31"/>
        <v>161.00000000000003</v>
      </c>
      <c r="G137" s="32">
        <f>H137+I137+J137</f>
        <v>96</v>
      </c>
      <c r="H137" s="32">
        <v>0</v>
      </c>
      <c r="I137" s="32">
        <v>40</v>
      </c>
      <c r="J137" s="32">
        <v>56.000000000000007</v>
      </c>
      <c r="K137" s="32">
        <f>L137+M137+N137</f>
        <v>97.000000000000028</v>
      </c>
      <c r="L137" s="32">
        <v>0</v>
      </c>
      <c r="M137" s="32">
        <v>42</v>
      </c>
      <c r="N137" s="32">
        <v>55.000000000000021</v>
      </c>
      <c r="O137" s="32">
        <f>P137+Q137+R137</f>
        <v>86</v>
      </c>
      <c r="P137" s="32">
        <v>0</v>
      </c>
      <c r="Q137" s="32">
        <v>36</v>
      </c>
      <c r="R137" s="32">
        <v>50.000000000000007</v>
      </c>
      <c r="S137"/>
    </row>
    <row r="138" spans="2:19" ht="15" customHeight="1">
      <c r="B138" s="31" t="s">
        <v>13</v>
      </c>
      <c r="C138" s="32">
        <f>D138+E138+F138</f>
        <v>247</v>
      </c>
      <c r="D138" s="32">
        <f t="shared" si="31"/>
        <v>0</v>
      </c>
      <c r="E138" s="32">
        <f t="shared" si="31"/>
        <v>166</v>
      </c>
      <c r="F138" s="32">
        <f t="shared" si="31"/>
        <v>81</v>
      </c>
      <c r="G138" s="32">
        <f>H138+I138+J138</f>
        <v>90</v>
      </c>
      <c r="H138" s="32">
        <v>0</v>
      </c>
      <c r="I138" s="32">
        <v>60</v>
      </c>
      <c r="J138" s="32">
        <v>30</v>
      </c>
      <c r="K138" s="32">
        <f>L138+M138+N138</f>
        <v>84.000000000000014</v>
      </c>
      <c r="L138" s="32">
        <v>0</v>
      </c>
      <c r="M138" s="32">
        <v>54.000000000000014</v>
      </c>
      <c r="N138" s="32">
        <v>30.000000000000004</v>
      </c>
      <c r="O138" s="32">
        <f>P138+Q138+R138</f>
        <v>73</v>
      </c>
      <c r="P138" s="32">
        <v>0</v>
      </c>
      <c r="Q138" s="32">
        <v>52</v>
      </c>
      <c r="R138" s="32">
        <v>21</v>
      </c>
      <c r="S138"/>
    </row>
    <row r="139" spans="2:19" ht="5.0999999999999996" customHeight="1">
      <c r="B139" s="26"/>
      <c r="C139" s="32"/>
      <c r="D139" s="32"/>
      <c r="E139" s="32"/>
      <c r="F139" s="32"/>
      <c r="G139" s="42"/>
      <c r="H139" s="32"/>
      <c r="I139" s="32"/>
      <c r="J139" s="32"/>
      <c r="K139" s="32"/>
      <c r="Q139" s="38"/>
      <c r="R139" s="38"/>
      <c r="S139"/>
    </row>
    <row r="140" spans="2:19" ht="15" customHeight="1">
      <c r="B140" s="35" t="s">
        <v>20</v>
      </c>
      <c r="C140" s="36">
        <f>C141+C142+C143</f>
        <v>331.00000000000006</v>
      </c>
      <c r="D140" s="36">
        <f>D141+D142+D143</f>
        <v>10</v>
      </c>
      <c r="E140" s="36">
        <f>E141+E142+E143</f>
        <v>178</v>
      </c>
      <c r="F140" s="36">
        <f>F141+F142+F143</f>
        <v>143.00000000000003</v>
      </c>
      <c r="G140" s="36">
        <f>H140+I140+J140</f>
        <v>135</v>
      </c>
      <c r="H140" s="36">
        <f>H141+H142+H143</f>
        <v>10</v>
      </c>
      <c r="I140" s="36">
        <f>I141+I142+I143</f>
        <v>74</v>
      </c>
      <c r="J140" s="36">
        <f>J141+J142+J143</f>
        <v>51</v>
      </c>
      <c r="K140" s="36">
        <f>L140+M140+N140</f>
        <v>96.000000000000028</v>
      </c>
      <c r="L140" s="36">
        <f>L141+L142+L143</f>
        <v>0</v>
      </c>
      <c r="M140" s="36">
        <f>M141+M142+M143</f>
        <v>45.000000000000007</v>
      </c>
      <c r="N140" s="36">
        <f>N141+N142+N143</f>
        <v>51.000000000000021</v>
      </c>
      <c r="O140" s="36">
        <f>P140+Q140+R140</f>
        <v>100.00000000000003</v>
      </c>
      <c r="P140" s="36">
        <f>P141+P142+P143</f>
        <v>0</v>
      </c>
      <c r="Q140" s="36">
        <f>Q141+Q142+Q143</f>
        <v>59.000000000000014</v>
      </c>
      <c r="R140" s="36">
        <f>R141+R142+R143</f>
        <v>41.000000000000007</v>
      </c>
      <c r="S140"/>
    </row>
    <row r="141" spans="2:19" ht="15" customHeight="1">
      <c r="B141" s="31" t="s">
        <v>11</v>
      </c>
      <c r="C141" s="32">
        <f>D141+E141+F141</f>
        <v>244.00000000000006</v>
      </c>
      <c r="D141" s="32">
        <f t="shared" ref="D141:F143" si="32">H141+L141+P141</f>
        <v>10</v>
      </c>
      <c r="E141" s="32">
        <f t="shared" si="32"/>
        <v>91.000000000000014</v>
      </c>
      <c r="F141" s="32">
        <f t="shared" si="32"/>
        <v>143.00000000000003</v>
      </c>
      <c r="G141" s="32">
        <f>H141+I141+J141</f>
        <v>100</v>
      </c>
      <c r="H141" s="32">
        <v>10</v>
      </c>
      <c r="I141" s="32">
        <v>39</v>
      </c>
      <c r="J141" s="32">
        <v>51</v>
      </c>
      <c r="K141" s="32">
        <f>L141+M141+N141</f>
        <v>75.000000000000028</v>
      </c>
      <c r="L141" s="32">
        <v>0</v>
      </c>
      <c r="M141" s="32">
        <v>24.000000000000007</v>
      </c>
      <c r="N141" s="32">
        <v>51.000000000000021</v>
      </c>
      <c r="O141" s="32">
        <f>P141+Q141+R141</f>
        <v>69.000000000000014</v>
      </c>
      <c r="P141" s="32">
        <v>0</v>
      </c>
      <c r="Q141" s="32">
        <v>28.000000000000011</v>
      </c>
      <c r="R141" s="32">
        <v>41.000000000000007</v>
      </c>
      <c r="S141"/>
    </row>
    <row r="142" spans="2:19" ht="15" customHeight="1">
      <c r="B142" s="31" t="s">
        <v>12</v>
      </c>
      <c r="C142" s="32">
        <f>D142+E142+F142</f>
        <v>69</v>
      </c>
      <c r="D142" s="32">
        <f t="shared" si="32"/>
        <v>0</v>
      </c>
      <c r="E142" s="32">
        <f t="shared" si="32"/>
        <v>69</v>
      </c>
      <c r="F142" s="32">
        <f t="shared" si="32"/>
        <v>0</v>
      </c>
      <c r="G142" s="32">
        <f>H142+I142+J142</f>
        <v>27.000000000000007</v>
      </c>
      <c r="H142" s="32">
        <v>0</v>
      </c>
      <c r="I142" s="32">
        <v>27.000000000000007</v>
      </c>
      <c r="J142" s="32">
        <v>0</v>
      </c>
      <c r="K142" s="32">
        <f>L142+M142+N142</f>
        <v>15</v>
      </c>
      <c r="L142" s="32">
        <v>0</v>
      </c>
      <c r="M142" s="32">
        <v>15</v>
      </c>
      <c r="N142" s="32">
        <v>0</v>
      </c>
      <c r="O142" s="32">
        <f>P142+Q142+R142</f>
        <v>27</v>
      </c>
      <c r="P142" s="32">
        <v>0</v>
      </c>
      <c r="Q142" s="32">
        <v>27</v>
      </c>
      <c r="R142" s="32">
        <v>0</v>
      </c>
      <c r="S142"/>
    </row>
    <row r="143" spans="2:19" ht="15" customHeight="1">
      <c r="B143" s="31" t="s">
        <v>13</v>
      </c>
      <c r="C143" s="32">
        <f>D143+E143+F143</f>
        <v>18</v>
      </c>
      <c r="D143" s="32">
        <f t="shared" si="32"/>
        <v>0</v>
      </c>
      <c r="E143" s="32">
        <f t="shared" si="32"/>
        <v>18</v>
      </c>
      <c r="F143" s="32">
        <f t="shared" si="32"/>
        <v>0</v>
      </c>
      <c r="G143" s="32">
        <f>H143+I143+J143</f>
        <v>8</v>
      </c>
      <c r="H143" s="32">
        <v>0</v>
      </c>
      <c r="I143" s="32">
        <v>8</v>
      </c>
      <c r="J143" s="32">
        <v>0</v>
      </c>
      <c r="K143" s="32">
        <f>L143+M143+N143</f>
        <v>6.0000000000000009</v>
      </c>
      <c r="L143" s="32">
        <v>0</v>
      </c>
      <c r="M143" s="32">
        <v>6.0000000000000009</v>
      </c>
      <c r="N143" s="32">
        <v>0</v>
      </c>
      <c r="O143" s="32">
        <f>P143+Q143+R143</f>
        <v>4</v>
      </c>
      <c r="P143" s="32">
        <v>0</v>
      </c>
      <c r="Q143" s="32">
        <v>4</v>
      </c>
      <c r="R143" s="32">
        <v>0</v>
      </c>
      <c r="S143"/>
    </row>
    <row r="144" spans="2:19" ht="5.0999999999999996" customHeight="1">
      <c r="B144" s="26"/>
      <c r="D144" s="32"/>
      <c r="E144" s="32"/>
      <c r="F144" s="32"/>
      <c r="G144" s="32"/>
      <c r="H144" s="32"/>
      <c r="I144" s="32"/>
      <c r="J144" s="32"/>
      <c r="K144" s="32"/>
      <c r="Q144" s="38"/>
      <c r="R144" s="38"/>
      <c r="S144"/>
    </row>
    <row r="145" spans="2:19" ht="15" customHeight="1">
      <c r="B145" s="35" t="s">
        <v>21</v>
      </c>
      <c r="C145" s="36">
        <f>C146+C147+C148</f>
        <v>3467</v>
      </c>
      <c r="D145" s="36">
        <f>D146+D147+D148</f>
        <v>400.00000000000006</v>
      </c>
      <c r="E145" s="36">
        <f>E146+E147+E148</f>
        <v>2395</v>
      </c>
      <c r="F145" s="36">
        <f>F146+F147+F148</f>
        <v>672.00000000000023</v>
      </c>
      <c r="G145" s="36">
        <f>H145+I145+J145</f>
        <v>1418.9999999999989</v>
      </c>
      <c r="H145" s="36">
        <f>H146+H147+H148</f>
        <v>170</v>
      </c>
      <c r="I145" s="36">
        <f>I146+I147+I148</f>
        <v>969.99999999999886</v>
      </c>
      <c r="J145" s="36">
        <f>J146+J147+J148</f>
        <v>279</v>
      </c>
      <c r="K145" s="36">
        <f>L145+M145+N145</f>
        <v>1036.0000000000011</v>
      </c>
      <c r="L145" s="36">
        <f>L146+L147+L148</f>
        <v>124.00000000000004</v>
      </c>
      <c r="M145" s="36">
        <f>M146+M147+M148</f>
        <v>727.00000000000091</v>
      </c>
      <c r="N145" s="36">
        <f>N146+N147+N148</f>
        <v>185.00000000000017</v>
      </c>
      <c r="O145" s="36">
        <f>P145+Q145+R145</f>
        <v>1012</v>
      </c>
      <c r="P145" s="36">
        <f>P146+P147+P148</f>
        <v>106</v>
      </c>
      <c r="Q145" s="36">
        <f>Q146+Q147+Q148</f>
        <v>698</v>
      </c>
      <c r="R145" s="36">
        <f>R146+R147+R148</f>
        <v>208</v>
      </c>
      <c r="S145"/>
    </row>
    <row r="146" spans="2:19" ht="15" customHeight="1">
      <c r="B146" s="31" t="s">
        <v>11</v>
      </c>
      <c r="C146" s="32">
        <f>D146+E146+F146</f>
        <v>2601</v>
      </c>
      <c r="D146" s="32">
        <f t="shared" ref="D146:F148" si="33">H146+L146+P146</f>
        <v>400.00000000000006</v>
      </c>
      <c r="E146" s="32">
        <f t="shared" si="33"/>
        <v>1826.9999999999998</v>
      </c>
      <c r="F146" s="32">
        <f t="shared" si="33"/>
        <v>374.00000000000017</v>
      </c>
      <c r="G146" s="32">
        <f>H146+I146+J146</f>
        <v>1079.9999999999991</v>
      </c>
      <c r="H146" s="32">
        <v>170</v>
      </c>
      <c r="I146" s="32">
        <v>754.99999999999898</v>
      </c>
      <c r="J146" s="32">
        <v>155</v>
      </c>
      <c r="K146" s="32">
        <f>L146+M146+N146</f>
        <v>778.00000000000102</v>
      </c>
      <c r="L146" s="32">
        <v>124.00000000000004</v>
      </c>
      <c r="M146" s="32">
        <v>545.0000000000008</v>
      </c>
      <c r="N146" s="32">
        <v>109.00000000000018</v>
      </c>
      <c r="O146" s="32">
        <f>P146+Q146+R146</f>
        <v>743</v>
      </c>
      <c r="P146" s="32">
        <v>106</v>
      </c>
      <c r="Q146" s="32">
        <v>527</v>
      </c>
      <c r="R146" s="32">
        <v>110</v>
      </c>
      <c r="S146"/>
    </row>
    <row r="147" spans="2:19" ht="15" customHeight="1">
      <c r="B147" s="31" t="s">
        <v>12</v>
      </c>
      <c r="C147" s="32">
        <f>D147+E147+F147</f>
        <v>315</v>
      </c>
      <c r="D147" s="32">
        <f t="shared" si="33"/>
        <v>0</v>
      </c>
      <c r="E147" s="32">
        <f t="shared" si="33"/>
        <v>186.00000000000003</v>
      </c>
      <c r="F147" s="32">
        <f t="shared" si="33"/>
        <v>129</v>
      </c>
      <c r="G147" s="32">
        <f>H147+I147+J147</f>
        <v>121.00000000000003</v>
      </c>
      <c r="H147" s="32">
        <v>0</v>
      </c>
      <c r="I147" s="32">
        <v>72.000000000000014</v>
      </c>
      <c r="J147" s="32">
        <v>49.000000000000007</v>
      </c>
      <c r="K147" s="32">
        <f>L147+M147+N147</f>
        <v>111</v>
      </c>
      <c r="L147" s="32">
        <v>0</v>
      </c>
      <c r="M147" s="32">
        <v>76</v>
      </c>
      <c r="N147" s="32">
        <v>35</v>
      </c>
      <c r="O147" s="32">
        <f>P147+Q147+R147</f>
        <v>83.000000000000028</v>
      </c>
      <c r="P147" s="32">
        <v>0</v>
      </c>
      <c r="Q147" s="32">
        <v>38.000000000000021</v>
      </c>
      <c r="R147" s="32">
        <v>45</v>
      </c>
      <c r="S147"/>
    </row>
    <row r="148" spans="2:19" ht="15" customHeight="1">
      <c r="B148" s="31" t="s">
        <v>13</v>
      </c>
      <c r="C148" s="32">
        <f>D148+E148+F148</f>
        <v>551</v>
      </c>
      <c r="D148" s="32">
        <f t="shared" si="33"/>
        <v>0</v>
      </c>
      <c r="E148" s="32">
        <f t="shared" si="33"/>
        <v>382</v>
      </c>
      <c r="F148" s="32">
        <f t="shared" si="33"/>
        <v>169</v>
      </c>
      <c r="G148" s="32">
        <f>H148+I148+J148</f>
        <v>217.99999999999991</v>
      </c>
      <c r="H148" s="32">
        <v>0</v>
      </c>
      <c r="I148" s="32">
        <v>142.99999999999991</v>
      </c>
      <c r="J148" s="32">
        <v>75</v>
      </c>
      <c r="K148" s="32">
        <f>L148+M148+N148</f>
        <v>147.00000000000006</v>
      </c>
      <c r="L148" s="32">
        <v>0</v>
      </c>
      <c r="M148" s="32">
        <v>106.00000000000007</v>
      </c>
      <c r="N148" s="32">
        <v>41</v>
      </c>
      <c r="O148" s="32">
        <f>P148+Q148+R148</f>
        <v>186</v>
      </c>
      <c r="P148" s="32">
        <v>0</v>
      </c>
      <c r="Q148" s="32">
        <v>133</v>
      </c>
      <c r="R148" s="32">
        <v>53</v>
      </c>
      <c r="S148"/>
    </row>
    <row r="149" spans="2:19" ht="5.0999999999999996" customHeight="1">
      <c r="B149" s="26"/>
      <c r="D149" s="32"/>
      <c r="E149" s="32"/>
      <c r="F149" s="32"/>
      <c r="G149" s="32"/>
      <c r="H149" s="32"/>
      <c r="I149" s="32"/>
      <c r="J149" s="32"/>
      <c r="K149" s="32"/>
      <c r="Q149" s="38"/>
      <c r="R149" s="38"/>
      <c r="S149"/>
    </row>
    <row r="150" spans="2:19" ht="15" customHeight="1">
      <c r="B150" s="35" t="s">
        <v>22</v>
      </c>
      <c r="C150" s="36">
        <f>C151+C152+C153</f>
        <v>1483.0000000000005</v>
      </c>
      <c r="D150" s="36">
        <f>D151+D152+D153</f>
        <v>296.00000000000011</v>
      </c>
      <c r="E150" s="36">
        <f>E151+E152+E153</f>
        <v>956.00000000000045</v>
      </c>
      <c r="F150" s="36">
        <f>F151+F152+F153</f>
        <v>231</v>
      </c>
      <c r="G150" s="36">
        <f>H150+I150+J150</f>
        <v>559</v>
      </c>
      <c r="H150" s="36">
        <f>H151+H152+H153</f>
        <v>99.000000000000014</v>
      </c>
      <c r="I150" s="36">
        <f>I151+I152+I153</f>
        <v>367</v>
      </c>
      <c r="J150" s="36">
        <f>J151+J152+J153</f>
        <v>93.000000000000014</v>
      </c>
      <c r="K150" s="36">
        <f>L150+M150+N150</f>
        <v>455.00000000000034</v>
      </c>
      <c r="L150" s="36">
        <f>L151+L152+L153</f>
        <v>96.000000000000071</v>
      </c>
      <c r="M150" s="36">
        <f>M151+M152+M153</f>
        <v>281.00000000000028</v>
      </c>
      <c r="N150" s="36">
        <f>N151+N152+N153</f>
        <v>78</v>
      </c>
      <c r="O150" s="36">
        <f>P150+Q150+R150</f>
        <v>469.00000000000023</v>
      </c>
      <c r="P150" s="36">
        <f>P151+P152+P153</f>
        <v>101</v>
      </c>
      <c r="Q150" s="36">
        <f>Q151+Q152+Q153</f>
        <v>308.00000000000023</v>
      </c>
      <c r="R150" s="36">
        <f>R151+R152+R153</f>
        <v>60.000000000000014</v>
      </c>
      <c r="S150"/>
    </row>
    <row r="151" spans="2:19" ht="15" customHeight="1">
      <c r="B151" s="31" t="s">
        <v>11</v>
      </c>
      <c r="C151" s="32">
        <f>D151+E151+F151</f>
        <v>1332.0000000000005</v>
      </c>
      <c r="D151" s="32">
        <f t="shared" ref="D151:F153" si="34">H151+L151+P151</f>
        <v>247.00000000000009</v>
      </c>
      <c r="E151" s="32">
        <f t="shared" si="34"/>
        <v>922.00000000000045</v>
      </c>
      <c r="F151" s="32">
        <f t="shared" si="34"/>
        <v>163</v>
      </c>
      <c r="G151" s="32">
        <f>H151+I151+J151</f>
        <v>509</v>
      </c>
      <c r="H151" s="32">
        <v>87.000000000000014</v>
      </c>
      <c r="I151" s="32">
        <v>356</v>
      </c>
      <c r="J151" s="32">
        <v>66.000000000000014</v>
      </c>
      <c r="K151" s="32">
        <f>L151+M151+N151</f>
        <v>417.00000000000034</v>
      </c>
      <c r="L151" s="32">
        <v>77.000000000000071</v>
      </c>
      <c r="M151" s="32">
        <v>281.00000000000028</v>
      </c>
      <c r="N151" s="32">
        <v>59</v>
      </c>
      <c r="O151" s="32">
        <f>P151+Q151+R151</f>
        <v>406.00000000000023</v>
      </c>
      <c r="P151" s="32">
        <v>83</v>
      </c>
      <c r="Q151" s="32">
        <v>285.00000000000023</v>
      </c>
      <c r="R151" s="32">
        <v>38</v>
      </c>
      <c r="S151"/>
    </row>
    <row r="152" spans="2:19" ht="15" customHeight="1">
      <c r="B152" s="31" t="s">
        <v>12</v>
      </c>
      <c r="C152" s="32">
        <f>D152+E152+F152</f>
        <v>0</v>
      </c>
      <c r="D152" s="32">
        <f t="shared" si="34"/>
        <v>0</v>
      </c>
      <c r="E152" s="32">
        <f t="shared" si="34"/>
        <v>0</v>
      </c>
      <c r="F152" s="32">
        <f t="shared" si="34"/>
        <v>0</v>
      </c>
      <c r="G152" s="32">
        <f>H152+I152+J152</f>
        <v>0</v>
      </c>
      <c r="H152" s="32">
        <v>0</v>
      </c>
      <c r="I152" s="32">
        <v>0</v>
      </c>
      <c r="J152" s="32">
        <v>0</v>
      </c>
      <c r="K152" s="32">
        <f>L152+M152+N152</f>
        <v>0</v>
      </c>
      <c r="L152" s="32">
        <v>0</v>
      </c>
      <c r="M152" s="32">
        <v>0</v>
      </c>
      <c r="N152" s="32">
        <v>0</v>
      </c>
      <c r="O152" s="32">
        <f>P152+Q152+R152</f>
        <v>0</v>
      </c>
      <c r="P152" s="32">
        <v>0</v>
      </c>
      <c r="Q152" s="32">
        <v>0</v>
      </c>
      <c r="R152" s="32">
        <v>0</v>
      </c>
      <c r="S152"/>
    </row>
    <row r="153" spans="2:19" ht="15" customHeight="1">
      <c r="B153" s="31" t="s">
        <v>13</v>
      </c>
      <c r="C153" s="32">
        <f>D153+E153+F153</f>
        <v>151</v>
      </c>
      <c r="D153" s="32">
        <f t="shared" si="34"/>
        <v>49</v>
      </c>
      <c r="E153" s="32">
        <f t="shared" si="34"/>
        <v>34</v>
      </c>
      <c r="F153" s="32">
        <f t="shared" si="34"/>
        <v>68.000000000000014</v>
      </c>
      <c r="G153" s="32">
        <f>H153+I153+J153</f>
        <v>50</v>
      </c>
      <c r="H153" s="32">
        <v>12.000000000000002</v>
      </c>
      <c r="I153" s="32">
        <v>11</v>
      </c>
      <c r="J153" s="32">
        <v>27</v>
      </c>
      <c r="K153" s="32">
        <f>L153+M153+N153</f>
        <v>38</v>
      </c>
      <c r="L153" s="32">
        <v>19</v>
      </c>
      <c r="M153" s="32">
        <v>0</v>
      </c>
      <c r="N153" s="32">
        <v>19.000000000000004</v>
      </c>
      <c r="O153" s="32">
        <f>P153+Q153+R153</f>
        <v>63.000000000000014</v>
      </c>
      <c r="P153" s="32">
        <v>18</v>
      </c>
      <c r="Q153" s="32">
        <v>23</v>
      </c>
      <c r="R153" s="32">
        <v>22.000000000000014</v>
      </c>
      <c r="S153"/>
    </row>
    <row r="154" spans="2:19" ht="5.0999999999999996" customHeight="1">
      <c r="B154" s="26"/>
      <c r="D154" s="32"/>
      <c r="E154" s="32"/>
      <c r="F154" s="32"/>
      <c r="G154" s="32"/>
      <c r="H154" s="32"/>
      <c r="I154" s="32"/>
      <c r="J154" s="32"/>
      <c r="K154" s="32"/>
      <c r="Q154" s="38"/>
      <c r="R154" s="38"/>
      <c r="S154"/>
    </row>
    <row r="155" spans="2:19" ht="15" customHeight="1">
      <c r="B155" s="35" t="s">
        <v>23</v>
      </c>
      <c r="C155" s="36">
        <f>C156+C157+C158</f>
        <v>1222.0000000000005</v>
      </c>
      <c r="D155" s="36">
        <f>D156+D157+D158</f>
        <v>130</v>
      </c>
      <c r="E155" s="36">
        <f>E156+E157+E158</f>
        <v>893.00000000000045</v>
      </c>
      <c r="F155" s="36">
        <f>F156+F157+F158</f>
        <v>199.00000000000006</v>
      </c>
      <c r="G155" s="36">
        <f>H155+I155+J155</f>
        <v>472.00000000000017</v>
      </c>
      <c r="H155" s="36">
        <f>H156+H157+H158</f>
        <v>56</v>
      </c>
      <c r="I155" s="36">
        <f>I156+I157+I158</f>
        <v>341.00000000000017</v>
      </c>
      <c r="J155" s="36">
        <f>J156+J157+J158</f>
        <v>75.000000000000014</v>
      </c>
      <c r="K155" s="36">
        <f>L155+M155+N155</f>
        <v>406</v>
      </c>
      <c r="L155" s="36">
        <f>L156+L157+L158</f>
        <v>45</v>
      </c>
      <c r="M155" s="36">
        <f>M156+M157+M158</f>
        <v>307</v>
      </c>
      <c r="N155" s="36">
        <f>N156+N157+N158</f>
        <v>54</v>
      </c>
      <c r="O155" s="36">
        <f>P155+Q155+R155</f>
        <v>344.00000000000034</v>
      </c>
      <c r="P155" s="36">
        <f>P156+P157+P158</f>
        <v>29.000000000000007</v>
      </c>
      <c r="Q155" s="36">
        <f>Q156+Q157+Q158</f>
        <v>245.00000000000026</v>
      </c>
      <c r="R155" s="36">
        <f>R156+R157+R158</f>
        <v>70.000000000000043</v>
      </c>
      <c r="S155"/>
    </row>
    <row r="156" spans="2:19" ht="15" customHeight="1">
      <c r="B156" s="31" t="s">
        <v>11</v>
      </c>
      <c r="C156" s="32">
        <f>D156+E156+F156</f>
        <v>1144.0000000000005</v>
      </c>
      <c r="D156" s="32">
        <f t="shared" ref="D156:F158" si="35">H156+L156+P156</f>
        <v>130</v>
      </c>
      <c r="E156" s="32">
        <f t="shared" si="35"/>
        <v>815.00000000000045</v>
      </c>
      <c r="F156" s="32">
        <f t="shared" si="35"/>
        <v>199.00000000000006</v>
      </c>
      <c r="G156" s="32">
        <f>H156+I156+J156</f>
        <v>436.00000000000017</v>
      </c>
      <c r="H156" s="32">
        <v>56</v>
      </c>
      <c r="I156" s="32">
        <v>305.00000000000017</v>
      </c>
      <c r="J156" s="32">
        <v>75.000000000000014</v>
      </c>
      <c r="K156" s="32">
        <f>L156+M156+N156</f>
        <v>381</v>
      </c>
      <c r="L156" s="32">
        <v>45</v>
      </c>
      <c r="M156" s="32">
        <v>282</v>
      </c>
      <c r="N156" s="32">
        <v>54</v>
      </c>
      <c r="O156" s="32">
        <f>P156+Q156+R156</f>
        <v>327.00000000000034</v>
      </c>
      <c r="P156" s="32">
        <v>29.000000000000007</v>
      </c>
      <c r="Q156" s="32">
        <v>228.00000000000026</v>
      </c>
      <c r="R156" s="32">
        <v>70.000000000000043</v>
      </c>
      <c r="S156"/>
    </row>
    <row r="157" spans="2:19" ht="15" customHeight="1">
      <c r="B157" s="31" t="s">
        <v>12</v>
      </c>
      <c r="C157" s="32">
        <f>D157+E157+F157</f>
        <v>0</v>
      </c>
      <c r="D157" s="32">
        <f t="shared" si="35"/>
        <v>0</v>
      </c>
      <c r="E157" s="32">
        <f t="shared" si="35"/>
        <v>0</v>
      </c>
      <c r="F157" s="32">
        <f t="shared" si="35"/>
        <v>0</v>
      </c>
      <c r="G157" s="32">
        <f>H157+I157+J157</f>
        <v>0</v>
      </c>
      <c r="H157" s="32">
        <v>0</v>
      </c>
      <c r="I157" s="32">
        <v>0</v>
      </c>
      <c r="J157" s="32">
        <v>0</v>
      </c>
      <c r="K157" s="32">
        <f>L157+M157+N157</f>
        <v>0</v>
      </c>
      <c r="L157" s="32">
        <v>0</v>
      </c>
      <c r="M157" s="32">
        <v>0</v>
      </c>
      <c r="N157" s="32">
        <v>0</v>
      </c>
      <c r="O157" s="32">
        <f>P157+Q157+R157</f>
        <v>0</v>
      </c>
      <c r="P157" s="32">
        <v>0</v>
      </c>
      <c r="Q157" s="32">
        <v>0</v>
      </c>
      <c r="R157" s="32">
        <v>0</v>
      </c>
      <c r="S157"/>
    </row>
    <row r="158" spans="2:19" ht="15" customHeight="1">
      <c r="B158" s="31" t="s">
        <v>13</v>
      </c>
      <c r="C158" s="32">
        <f>D158+E158+F158</f>
        <v>78</v>
      </c>
      <c r="D158" s="32">
        <f t="shared" si="35"/>
        <v>0</v>
      </c>
      <c r="E158" s="32">
        <f t="shared" si="35"/>
        <v>78</v>
      </c>
      <c r="F158" s="32">
        <f t="shared" si="35"/>
        <v>0</v>
      </c>
      <c r="G158" s="32">
        <f>H158+I158+J158</f>
        <v>36</v>
      </c>
      <c r="H158" s="32">
        <v>0</v>
      </c>
      <c r="I158" s="32">
        <v>36</v>
      </c>
      <c r="J158" s="32">
        <v>0</v>
      </c>
      <c r="K158" s="32">
        <f>L158+M158+N158</f>
        <v>25</v>
      </c>
      <c r="L158" s="32">
        <v>0</v>
      </c>
      <c r="M158" s="32">
        <v>25</v>
      </c>
      <c r="N158" s="32">
        <v>0</v>
      </c>
      <c r="O158" s="32">
        <f>P158+Q158+R158</f>
        <v>17.000000000000004</v>
      </c>
      <c r="P158" s="32">
        <v>0</v>
      </c>
      <c r="Q158" s="32">
        <v>17.000000000000004</v>
      </c>
      <c r="R158" s="32">
        <v>0</v>
      </c>
      <c r="S158"/>
    </row>
    <row r="159" spans="2:19" ht="5.0999999999999996" customHeight="1">
      <c r="B159" s="26"/>
      <c r="D159" s="32"/>
      <c r="E159" s="32"/>
      <c r="F159" s="32"/>
      <c r="G159" s="32"/>
      <c r="H159" s="32"/>
      <c r="I159" s="32"/>
      <c r="J159" s="32"/>
      <c r="K159" s="32"/>
      <c r="Q159" s="38"/>
      <c r="R159" s="38"/>
      <c r="S159"/>
    </row>
    <row r="160" spans="2:19" ht="15" customHeight="1">
      <c r="B160" s="35" t="s">
        <v>24</v>
      </c>
      <c r="C160" s="36">
        <f>C161+C162+C163</f>
        <v>4406</v>
      </c>
      <c r="D160" s="36">
        <f>D161+D162+D163</f>
        <v>661.99999999999989</v>
      </c>
      <c r="E160" s="36">
        <f>E161+E162+E163</f>
        <v>2997.0000000000009</v>
      </c>
      <c r="F160" s="36">
        <f>F161+F162+F163</f>
        <v>746.99999999999977</v>
      </c>
      <c r="G160" s="36">
        <f>H160+I160+J160</f>
        <v>1772.9999999999989</v>
      </c>
      <c r="H160" s="36">
        <f>H161+H162+H163</f>
        <v>277.99999999999989</v>
      </c>
      <c r="I160" s="36">
        <f>I161+I162+I163</f>
        <v>1182.9999999999993</v>
      </c>
      <c r="J160" s="36">
        <f>J161+J162+J163</f>
        <v>311.99999999999983</v>
      </c>
      <c r="K160" s="36">
        <f>L160+M160+N160</f>
        <v>1376.0000000000005</v>
      </c>
      <c r="L160" s="36">
        <f>L161+L162+L163</f>
        <v>195</v>
      </c>
      <c r="M160" s="36">
        <f>M161+M162+M163</f>
        <v>923.00000000000045</v>
      </c>
      <c r="N160" s="36">
        <f>N161+N162+N163</f>
        <v>257.99999999999989</v>
      </c>
      <c r="O160" s="36">
        <f>P160+Q160+R160</f>
        <v>1257.0000000000009</v>
      </c>
      <c r="P160" s="36">
        <f>P161+P162+P163</f>
        <v>189.00000000000003</v>
      </c>
      <c r="Q160" s="36">
        <f>Q161+Q162+Q163</f>
        <v>891.00000000000091</v>
      </c>
      <c r="R160" s="36">
        <f>R161+R162+R163</f>
        <v>177.00000000000003</v>
      </c>
      <c r="S160"/>
    </row>
    <row r="161" spans="2:19" ht="15" customHeight="1">
      <c r="B161" s="31" t="s">
        <v>11</v>
      </c>
      <c r="C161" s="32">
        <f>D161+E161+F161</f>
        <v>3116</v>
      </c>
      <c r="D161" s="32">
        <f t="shared" ref="D161:F163" si="36">H161+L161+P161</f>
        <v>445.99999999999989</v>
      </c>
      <c r="E161" s="32">
        <f t="shared" si="36"/>
        <v>2077.0000000000005</v>
      </c>
      <c r="F161" s="32">
        <f t="shared" si="36"/>
        <v>592.99999999999977</v>
      </c>
      <c r="G161" s="32">
        <f>H161+I161+J161</f>
        <v>1265.9999999999991</v>
      </c>
      <c r="H161" s="32">
        <v>185.99999999999991</v>
      </c>
      <c r="I161" s="32">
        <v>827.99999999999932</v>
      </c>
      <c r="J161" s="32">
        <v>251.99999999999983</v>
      </c>
      <c r="K161" s="32">
        <f>L161+M161+N161</f>
        <v>991</v>
      </c>
      <c r="L161" s="32">
        <v>130</v>
      </c>
      <c r="M161" s="32">
        <v>656.00000000000011</v>
      </c>
      <c r="N161" s="32">
        <v>204.99999999999989</v>
      </c>
      <c r="O161" s="32">
        <f>P161+Q161+R161</f>
        <v>859.00000000000091</v>
      </c>
      <c r="P161" s="32">
        <v>130</v>
      </c>
      <c r="Q161" s="32">
        <v>593.00000000000091</v>
      </c>
      <c r="R161" s="32">
        <v>136.00000000000003</v>
      </c>
      <c r="S161"/>
    </row>
    <row r="162" spans="2:19" ht="15" customHeight="1">
      <c r="B162" s="31" t="s">
        <v>12</v>
      </c>
      <c r="C162" s="32">
        <f>D162+E162+F162</f>
        <v>769.00000000000023</v>
      </c>
      <c r="D162" s="32">
        <f t="shared" si="36"/>
        <v>19</v>
      </c>
      <c r="E162" s="32">
        <f t="shared" si="36"/>
        <v>692.00000000000023</v>
      </c>
      <c r="F162" s="32">
        <f t="shared" si="36"/>
        <v>58.000000000000014</v>
      </c>
      <c r="G162" s="32">
        <f>H162+I162+J162</f>
        <v>308</v>
      </c>
      <c r="H162" s="32">
        <v>10</v>
      </c>
      <c r="I162" s="32">
        <v>280</v>
      </c>
      <c r="J162" s="32">
        <v>18</v>
      </c>
      <c r="K162" s="32">
        <f>L162+M162+N162</f>
        <v>232.00000000000028</v>
      </c>
      <c r="L162" s="32">
        <v>9.0000000000000018</v>
      </c>
      <c r="M162" s="32">
        <v>196.00000000000028</v>
      </c>
      <c r="N162" s="32">
        <v>27.000000000000011</v>
      </c>
      <c r="O162" s="32">
        <f>P162+Q162+R162</f>
        <v>229</v>
      </c>
      <c r="P162" s="32">
        <v>0</v>
      </c>
      <c r="Q162" s="32">
        <v>216</v>
      </c>
      <c r="R162" s="32">
        <v>13.000000000000004</v>
      </c>
      <c r="S162"/>
    </row>
    <row r="163" spans="2:19" ht="15" customHeight="1">
      <c r="B163" s="31" t="s">
        <v>13</v>
      </c>
      <c r="C163" s="32">
        <f>D163+E163+F163</f>
        <v>521</v>
      </c>
      <c r="D163" s="32">
        <f t="shared" si="36"/>
        <v>197.00000000000003</v>
      </c>
      <c r="E163" s="32">
        <f t="shared" si="36"/>
        <v>228</v>
      </c>
      <c r="F163" s="32">
        <f t="shared" si="36"/>
        <v>96</v>
      </c>
      <c r="G163" s="32">
        <f>H163+I163+J163</f>
        <v>199</v>
      </c>
      <c r="H163" s="32">
        <v>82</v>
      </c>
      <c r="I163" s="32">
        <v>75</v>
      </c>
      <c r="J163" s="32">
        <v>42.000000000000007</v>
      </c>
      <c r="K163" s="32">
        <f>L163+M163+N163</f>
        <v>153</v>
      </c>
      <c r="L163" s="32">
        <v>56</v>
      </c>
      <c r="M163" s="32">
        <v>71</v>
      </c>
      <c r="N163" s="32">
        <v>26</v>
      </c>
      <c r="O163" s="32">
        <f>P163+Q163+R163</f>
        <v>169.00000000000003</v>
      </c>
      <c r="P163" s="32">
        <v>59.000000000000036</v>
      </c>
      <c r="Q163" s="32">
        <v>82</v>
      </c>
      <c r="R163" s="32">
        <v>28</v>
      </c>
      <c r="S163"/>
    </row>
    <row r="164" spans="2:19" ht="5.0999999999999996" customHeight="1">
      <c r="B164" s="26"/>
      <c r="D164" s="32"/>
      <c r="E164" s="32"/>
      <c r="F164" s="32"/>
      <c r="G164" s="32"/>
      <c r="H164" s="32"/>
      <c r="I164" s="32"/>
      <c r="J164" s="32"/>
      <c r="K164" s="32"/>
      <c r="Q164" s="38"/>
      <c r="R164" s="38"/>
      <c r="S164"/>
    </row>
    <row r="165" spans="2:19" ht="15" customHeight="1">
      <c r="B165" s="35" t="s">
        <v>25</v>
      </c>
      <c r="C165" s="36">
        <f>C166+C167+C168</f>
        <v>19916.000000000015</v>
      </c>
      <c r="D165" s="36">
        <f>D166+D167+D168</f>
        <v>2864</v>
      </c>
      <c r="E165" s="36">
        <f>E166+E167+E168</f>
        <v>16788.000000000015</v>
      </c>
      <c r="F165" s="36">
        <f>F166+F167+F168</f>
        <v>264.00000000000006</v>
      </c>
      <c r="G165" s="36">
        <f>H165+I165+J165</f>
        <v>7441.0000000000118</v>
      </c>
      <c r="H165" s="36">
        <f>H166+H167+H168</f>
        <v>1066.0000000000007</v>
      </c>
      <c r="I165" s="36">
        <f>I166+I167+I168</f>
        <v>6273.0000000000109</v>
      </c>
      <c r="J165" s="36">
        <f>J166+J167+J168</f>
        <v>102</v>
      </c>
      <c r="K165" s="36">
        <f>L165+M165+N165</f>
        <v>6450.9999999999945</v>
      </c>
      <c r="L165" s="36">
        <f>L166+L167+L168</f>
        <v>982.99999999999864</v>
      </c>
      <c r="M165" s="36">
        <f>M166+M167+M168</f>
        <v>5377.9999999999955</v>
      </c>
      <c r="N165" s="36">
        <f>N166+N167+N168</f>
        <v>90</v>
      </c>
      <c r="O165" s="36">
        <f>P165+Q165+R165</f>
        <v>6024.0000000000082</v>
      </c>
      <c r="P165" s="36">
        <f>P166+P167+P168</f>
        <v>815.00000000000091</v>
      </c>
      <c r="Q165" s="36">
        <f>Q166+Q167+Q168</f>
        <v>5137.0000000000073</v>
      </c>
      <c r="R165" s="36">
        <f>R166+R167+R168</f>
        <v>72.000000000000043</v>
      </c>
      <c r="S165"/>
    </row>
    <row r="166" spans="2:19" ht="15" customHeight="1">
      <c r="B166" s="31" t="s">
        <v>11</v>
      </c>
      <c r="C166" s="32">
        <f>D166+E166+F166</f>
        <v>13385.000000000015</v>
      </c>
      <c r="D166" s="32">
        <f t="shared" ref="D166:F168" si="37">H166+L166+P166</f>
        <v>1967</v>
      </c>
      <c r="E166" s="32">
        <f t="shared" si="37"/>
        <v>11154.000000000015</v>
      </c>
      <c r="F166" s="32">
        <f t="shared" si="37"/>
        <v>264.00000000000006</v>
      </c>
      <c r="G166" s="32">
        <f>H166+I166+J166</f>
        <v>5143.0000000000109</v>
      </c>
      <c r="H166" s="32">
        <v>752.00000000000045</v>
      </c>
      <c r="I166" s="32">
        <v>4289.0000000000109</v>
      </c>
      <c r="J166" s="32">
        <v>102</v>
      </c>
      <c r="K166" s="32">
        <f>L166+M166+N166</f>
        <v>4301.9999999999982</v>
      </c>
      <c r="L166" s="32">
        <v>653.99999999999864</v>
      </c>
      <c r="M166" s="32">
        <v>3557.9999999999991</v>
      </c>
      <c r="N166" s="32">
        <v>90</v>
      </c>
      <c r="O166" s="32">
        <f>P166+Q166+R166</f>
        <v>3940.000000000005</v>
      </c>
      <c r="P166" s="32">
        <v>561.00000000000091</v>
      </c>
      <c r="Q166" s="32">
        <v>3307.0000000000041</v>
      </c>
      <c r="R166" s="32">
        <v>72.000000000000043</v>
      </c>
      <c r="S166"/>
    </row>
    <row r="167" spans="2:19" ht="15" customHeight="1">
      <c r="B167" s="31" t="s">
        <v>12</v>
      </c>
      <c r="C167" s="32">
        <f>D167+E167+F167</f>
        <v>5272.0000000000009</v>
      </c>
      <c r="D167" s="32">
        <f t="shared" si="37"/>
        <v>592.00000000000011</v>
      </c>
      <c r="E167" s="32">
        <f t="shared" si="37"/>
        <v>4680.0000000000009</v>
      </c>
      <c r="F167" s="32">
        <f t="shared" si="37"/>
        <v>0</v>
      </c>
      <c r="G167" s="32">
        <f>H167+I167+J167</f>
        <v>1846.0000000000002</v>
      </c>
      <c r="H167" s="32">
        <v>200.00000000000009</v>
      </c>
      <c r="I167" s="32">
        <v>1646.0000000000002</v>
      </c>
      <c r="J167" s="32">
        <v>0</v>
      </c>
      <c r="K167" s="32">
        <f>L167+M167+N167</f>
        <v>1727.9999999999975</v>
      </c>
      <c r="L167" s="32">
        <v>227</v>
      </c>
      <c r="M167" s="32">
        <v>1500.9999999999975</v>
      </c>
      <c r="N167" s="32">
        <v>0</v>
      </c>
      <c r="O167" s="32">
        <f>P167+Q167+R167</f>
        <v>1698.000000000003</v>
      </c>
      <c r="P167" s="32">
        <v>165</v>
      </c>
      <c r="Q167" s="32">
        <v>1533.000000000003</v>
      </c>
      <c r="R167" s="32">
        <v>0</v>
      </c>
      <c r="S167"/>
    </row>
    <row r="168" spans="2:19" ht="15" customHeight="1">
      <c r="B168" s="31" t="s">
        <v>13</v>
      </c>
      <c r="C168" s="32">
        <f>D168+E168+F168</f>
        <v>1259</v>
      </c>
      <c r="D168" s="32">
        <f t="shared" si="37"/>
        <v>305.00000000000006</v>
      </c>
      <c r="E168" s="32">
        <f t="shared" si="37"/>
        <v>954</v>
      </c>
      <c r="F168" s="32">
        <f t="shared" si="37"/>
        <v>0</v>
      </c>
      <c r="G168" s="32">
        <f>H168+I168+J168</f>
        <v>452.00000000000051</v>
      </c>
      <c r="H168" s="32">
        <v>114.00000000000007</v>
      </c>
      <c r="I168" s="32">
        <v>338.00000000000045</v>
      </c>
      <c r="J168" s="32">
        <v>0</v>
      </c>
      <c r="K168" s="32">
        <f>L168+M168+N168</f>
        <v>420.99999999999937</v>
      </c>
      <c r="L168" s="32">
        <v>102</v>
      </c>
      <c r="M168" s="32">
        <v>318.99999999999937</v>
      </c>
      <c r="N168" s="32">
        <v>0</v>
      </c>
      <c r="O168" s="32">
        <f>P168+Q168+R168</f>
        <v>386.00000000000017</v>
      </c>
      <c r="P168" s="32">
        <v>89</v>
      </c>
      <c r="Q168" s="32">
        <v>297.00000000000017</v>
      </c>
      <c r="R168" s="32">
        <v>0</v>
      </c>
      <c r="S168"/>
    </row>
    <row r="169" spans="2:19" ht="5.0999999999999996" customHeight="1">
      <c r="B169" s="26"/>
      <c r="D169" s="32"/>
      <c r="E169" s="32"/>
      <c r="F169" s="32"/>
      <c r="G169" s="32"/>
      <c r="H169" s="32"/>
      <c r="I169" s="32"/>
      <c r="J169" s="32"/>
      <c r="K169" s="32"/>
      <c r="Q169" s="38"/>
      <c r="R169" s="38"/>
      <c r="S169"/>
    </row>
    <row r="170" spans="2:19" ht="15" customHeight="1">
      <c r="B170" s="35" t="s">
        <v>26</v>
      </c>
      <c r="C170" s="36">
        <f>C171+C172+C173</f>
        <v>792</v>
      </c>
      <c r="D170" s="36">
        <f>D171+D172+D173</f>
        <v>238</v>
      </c>
      <c r="E170" s="36">
        <f>E171+E172+E173</f>
        <v>533</v>
      </c>
      <c r="F170" s="36">
        <f>F171+F172+F173</f>
        <v>21</v>
      </c>
      <c r="G170" s="36">
        <f>H170+I170+J170</f>
        <v>324.99999999999994</v>
      </c>
      <c r="H170" s="36">
        <f>H171+H172+H173</f>
        <v>98.000000000000014</v>
      </c>
      <c r="I170" s="36">
        <f>I171+I172+I173</f>
        <v>216.99999999999991</v>
      </c>
      <c r="J170" s="36">
        <f>J171+J172+J173</f>
        <v>10</v>
      </c>
      <c r="K170" s="36">
        <f>L170+M170+N170</f>
        <v>247.00000000000006</v>
      </c>
      <c r="L170" s="36">
        <f>L171+L172+L173</f>
        <v>78</v>
      </c>
      <c r="M170" s="36">
        <f>M171+M172+M173</f>
        <v>165.00000000000006</v>
      </c>
      <c r="N170" s="36">
        <f>N171+N172+N173</f>
        <v>4</v>
      </c>
      <c r="O170" s="36">
        <f>P170+Q170+R170</f>
        <v>220.00000000000006</v>
      </c>
      <c r="P170" s="36">
        <f>P171+P172+P173</f>
        <v>62.000000000000007</v>
      </c>
      <c r="Q170" s="36">
        <f>Q171+Q172+Q173</f>
        <v>151.00000000000006</v>
      </c>
      <c r="R170" s="36">
        <f>R171+R172+R173</f>
        <v>7.0000000000000009</v>
      </c>
      <c r="S170"/>
    </row>
    <row r="171" spans="2:19" ht="15" customHeight="1">
      <c r="B171" s="31" t="s">
        <v>11</v>
      </c>
      <c r="C171" s="32">
        <f>D171+E171+F171</f>
        <v>318</v>
      </c>
      <c r="D171" s="32">
        <f t="shared" ref="D171:F173" si="38">H171+L171+P171</f>
        <v>18</v>
      </c>
      <c r="E171" s="32">
        <f t="shared" si="38"/>
        <v>300</v>
      </c>
      <c r="F171" s="32">
        <f t="shared" si="38"/>
        <v>0</v>
      </c>
      <c r="G171" s="32">
        <f>H171+I171+J171</f>
        <v>121.99999999999991</v>
      </c>
      <c r="H171" s="32">
        <v>5</v>
      </c>
      <c r="I171" s="32">
        <v>116.99999999999991</v>
      </c>
      <c r="J171" s="32">
        <v>0</v>
      </c>
      <c r="K171" s="32">
        <f>L171+M171+N171</f>
        <v>92.000000000000014</v>
      </c>
      <c r="L171" s="32">
        <v>4</v>
      </c>
      <c r="M171" s="32">
        <v>88.000000000000014</v>
      </c>
      <c r="N171" s="32">
        <v>0</v>
      </c>
      <c r="O171" s="32">
        <f>P171+Q171+R171</f>
        <v>104.00000000000004</v>
      </c>
      <c r="P171" s="32">
        <v>9.0000000000000018</v>
      </c>
      <c r="Q171" s="32">
        <v>95.000000000000043</v>
      </c>
      <c r="R171" s="32">
        <v>0</v>
      </c>
      <c r="S171"/>
    </row>
    <row r="172" spans="2:19" ht="15" customHeight="1">
      <c r="B172" s="31" t="s">
        <v>12</v>
      </c>
      <c r="C172" s="32">
        <f>D172+E172+F172</f>
        <v>0</v>
      </c>
      <c r="D172" s="32">
        <f t="shared" si="38"/>
        <v>0</v>
      </c>
      <c r="E172" s="32">
        <f t="shared" si="38"/>
        <v>0</v>
      </c>
      <c r="F172" s="32">
        <f t="shared" si="38"/>
        <v>0</v>
      </c>
      <c r="G172" s="32">
        <f>H172+I172+J172</f>
        <v>0</v>
      </c>
      <c r="H172" s="32">
        <v>0</v>
      </c>
      <c r="I172" s="32">
        <v>0</v>
      </c>
      <c r="J172" s="32">
        <v>0</v>
      </c>
      <c r="K172" s="32">
        <f>L172+M172+N172</f>
        <v>0</v>
      </c>
      <c r="L172" s="32">
        <v>0</v>
      </c>
      <c r="M172" s="32">
        <v>0</v>
      </c>
      <c r="N172" s="32">
        <v>0</v>
      </c>
      <c r="O172" s="32">
        <f>P172+Q172+R172</f>
        <v>0</v>
      </c>
      <c r="P172" s="32">
        <v>0</v>
      </c>
      <c r="Q172" s="32">
        <v>0</v>
      </c>
      <c r="R172" s="32">
        <v>0</v>
      </c>
      <c r="S172"/>
    </row>
    <row r="173" spans="2:19" ht="15" customHeight="1">
      <c r="B173" s="31" t="s">
        <v>13</v>
      </c>
      <c r="C173" s="32">
        <f>D173+E173+F173</f>
        <v>474.00000000000006</v>
      </c>
      <c r="D173" s="32">
        <f t="shared" si="38"/>
        <v>220</v>
      </c>
      <c r="E173" s="32">
        <f t="shared" si="38"/>
        <v>233.00000000000006</v>
      </c>
      <c r="F173" s="32">
        <f t="shared" si="38"/>
        <v>21</v>
      </c>
      <c r="G173" s="32">
        <f>H173+I173+J173</f>
        <v>203</v>
      </c>
      <c r="H173" s="32">
        <v>93.000000000000014</v>
      </c>
      <c r="I173" s="32">
        <v>100</v>
      </c>
      <c r="J173" s="32">
        <v>10</v>
      </c>
      <c r="K173" s="32">
        <f>L173+M173+N173</f>
        <v>155.00000000000003</v>
      </c>
      <c r="L173" s="32">
        <v>74</v>
      </c>
      <c r="M173" s="32">
        <v>77.000000000000028</v>
      </c>
      <c r="N173" s="32">
        <v>4</v>
      </c>
      <c r="O173" s="32">
        <f>P173+Q173+R173</f>
        <v>116.00000000000003</v>
      </c>
      <c r="P173" s="32">
        <v>53.000000000000007</v>
      </c>
      <c r="Q173" s="32">
        <v>56.000000000000014</v>
      </c>
      <c r="R173" s="32">
        <v>7.0000000000000009</v>
      </c>
      <c r="S173"/>
    </row>
    <row r="174" spans="2:19" ht="5.0999999999999996" customHeight="1">
      <c r="B174" s="26"/>
      <c r="D174" s="32"/>
      <c r="E174" s="32"/>
      <c r="F174" s="32"/>
      <c r="G174" s="32"/>
      <c r="H174" s="32"/>
      <c r="I174" s="32"/>
      <c r="J174" s="32"/>
      <c r="K174" s="32"/>
      <c r="Q174" s="38"/>
      <c r="R174" s="38"/>
      <c r="S174"/>
    </row>
    <row r="175" spans="2:19" ht="15" customHeight="1">
      <c r="B175" s="35" t="s">
        <v>27</v>
      </c>
      <c r="C175" s="36">
        <f>C176+C177+C178</f>
        <v>449.00000000000006</v>
      </c>
      <c r="D175" s="36">
        <f>D176+D177+D178</f>
        <v>0</v>
      </c>
      <c r="E175" s="36">
        <f>E176+E177+E178</f>
        <v>375.00000000000006</v>
      </c>
      <c r="F175" s="36">
        <f>F176+F177+F178</f>
        <v>74</v>
      </c>
      <c r="G175" s="36">
        <f>H175+I175+J175</f>
        <v>190</v>
      </c>
      <c r="H175" s="36">
        <f>H176+H177+H178</f>
        <v>0</v>
      </c>
      <c r="I175" s="36">
        <f>I176+I177+I178</f>
        <v>159</v>
      </c>
      <c r="J175" s="36">
        <f>J176+J177+J178</f>
        <v>31</v>
      </c>
      <c r="K175" s="36">
        <f>L175+M175+N175</f>
        <v>123</v>
      </c>
      <c r="L175" s="36">
        <f>L176+L177+L178</f>
        <v>0</v>
      </c>
      <c r="M175" s="36">
        <f>M176+M177+M178</f>
        <v>104</v>
      </c>
      <c r="N175" s="36">
        <f>N176+N177+N178</f>
        <v>19.000000000000004</v>
      </c>
      <c r="O175" s="36">
        <f>P175+Q175+R175</f>
        <v>136.00000000000006</v>
      </c>
      <c r="P175" s="36">
        <f>P176+P177+P178</f>
        <v>0</v>
      </c>
      <c r="Q175" s="36">
        <f>Q176+Q177+Q178</f>
        <v>112.00000000000004</v>
      </c>
      <c r="R175" s="36">
        <f>R176+R177+R178</f>
        <v>24</v>
      </c>
      <c r="S175"/>
    </row>
    <row r="176" spans="2:19" ht="15" customHeight="1">
      <c r="B176" s="31" t="s">
        <v>11</v>
      </c>
      <c r="C176" s="32">
        <f>D176+E176+F176</f>
        <v>352.00000000000006</v>
      </c>
      <c r="D176" s="32">
        <f t="shared" ref="D176:F178" si="39">H176+L176+P176</f>
        <v>0</v>
      </c>
      <c r="E176" s="32">
        <f t="shared" si="39"/>
        <v>326.00000000000006</v>
      </c>
      <c r="F176" s="32">
        <f t="shared" si="39"/>
        <v>26.000000000000004</v>
      </c>
      <c r="G176" s="32">
        <f>H176+I176+J176</f>
        <v>151</v>
      </c>
      <c r="H176" s="32">
        <v>0</v>
      </c>
      <c r="I176" s="32">
        <v>142</v>
      </c>
      <c r="J176" s="32">
        <v>9.0000000000000018</v>
      </c>
      <c r="K176" s="32">
        <f>L176+M176+N176</f>
        <v>92</v>
      </c>
      <c r="L176" s="32">
        <v>0</v>
      </c>
      <c r="M176" s="32">
        <v>86</v>
      </c>
      <c r="N176" s="32">
        <v>6.0000000000000009</v>
      </c>
      <c r="O176" s="32">
        <f>P176+Q176+R176</f>
        <v>109.00000000000004</v>
      </c>
      <c r="P176" s="32">
        <v>0</v>
      </c>
      <c r="Q176" s="32">
        <v>98.000000000000043</v>
      </c>
      <c r="R176" s="32">
        <v>11</v>
      </c>
      <c r="S176"/>
    </row>
    <row r="177" spans="2:19" ht="15" customHeight="1">
      <c r="B177" s="31" t="s">
        <v>12</v>
      </c>
      <c r="C177" s="32">
        <f>D177+E177+F177</f>
        <v>48</v>
      </c>
      <c r="D177" s="32">
        <f t="shared" si="39"/>
        <v>0</v>
      </c>
      <c r="E177" s="32">
        <f t="shared" si="39"/>
        <v>0</v>
      </c>
      <c r="F177" s="32">
        <f t="shared" si="39"/>
        <v>48</v>
      </c>
      <c r="G177" s="32">
        <f>H177+I177+J177</f>
        <v>22</v>
      </c>
      <c r="H177" s="32">
        <v>0</v>
      </c>
      <c r="I177" s="32">
        <v>0</v>
      </c>
      <c r="J177" s="32">
        <v>22</v>
      </c>
      <c r="K177" s="32">
        <f>L177+M177+N177</f>
        <v>13.000000000000002</v>
      </c>
      <c r="L177" s="32">
        <v>0</v>
      </c>
      <c r="M177" s="32">
        <v>0</v>
      </c>
      <c r="N177" s="32">
        <v>13.000000000000002</v>
      </c>
      <c r="O177" s="32">
        <f>P177+Q177+R177</f>
        <v>13.000000000000002</v>
      </c>
      <c r="P177" s="32">
        <v>0</v>
      </c>
      <c r="Q177" s="32">
        <v>0</v>
      </c>
      <c r="R177" s="32">
        <v>13.000000000000002</v>
      </c>
      <c r="S177"/>
    </row>
    <row r="178" spans="2:19" ht="15" customHeight="1">
      <c r="B178" s="31" t="s">
        <v>13</v>
      </c>
      <c r="C178" s="32">
        <f>D178+E178+F178</f>
        <v>49</v>
      </c>
      <c r="D178" s="32">
        <f t="shared" si="39"/>
        <v>0</v>
      </c>
      <c r="E178" s="32">
        <f t="shared" si="39"/>
        <v>49</v>
      </c>
      <c r="F178" s="32">
        <f t="shared" si="39"/>
        <v>0</v>
      </c>
      <c r="G178" s="32">
        <f>H178+I178+J178</f>
        <v>17</v>
      </c>
      <c r="H178" s="32">
        <v>0</v>
      </c>
      <c r="I178" s="32">
        <v>17</v>
      </c>
      <c r="J178" s="32">
        <v>0</v>
      </c>
      <c r="K178" s="32">
        <f>L178+M178+N178</f>
        <v>18</v>
      </c>
      <c r="L178" s="32">
        <v>0</v>
      </c>
      <c r="M178" s="32">
        <v>18</v>
      </c>
      <c r="N178" s="32">
        <v>0</v>
      </c>
      <c r="O178" s="32">
        <f>P178+Q178+R178</f>
        <v>14</v>
      </c>
      <c r="P178" s="32">
        <v>0</v>
      </c>
      <c r="Q178" s="32">
        <v>14</v>
      </c>
      <c r="R178" s="32">
        <v>0</v>
      </c>
      <c r="S178"/>
    </row>
    <row r="179" spans="2:19" ht="5.0999999999999996" customHeight="1">
      <c r="B179" s="26"/>
      <c r="D179" s="32"/>
      <c r="E179" s="32"/>
      <c r="F179" s="32"/>
      <c r="G179" s="32"/>
      <c r="H179" s="32"/>
      <c r="I179" s="32"/>
      <c r="J179" s="32"/>
      <c r="K179" s="32"/>
      <c r="Q179" s="38"/>
      <c r="R179" s="38"/>
      <c r="S179"/>
    </row>
    <row r="180" spans="2:19" ht="15" customHeight="1">
      <c r="B180" s="35" t="s">
        <v>28</v>
      </c>
      <c r="C180" s="36">
        <f>C181+C182+C183</f>
        <v>1067.0000000000005</v>
      </c>
      <c r="D180" s="36">
        <f>D181+D182+D183</f>
        <v>0</v>
      </c>
      <c r="E180" s="36">
        <f>E181+E182+E183</f>
        <v>632.00000000000023</v>
      </c>
      <c r="F180" s="36">
        <f>F181+F182+F183</f>
        <v>435.00000000000023</v>
      </c>
      <c r="G180" s="36">
        <f>H180+I180+J180</f>
        <v>463.00000000000011</v>
      </c>
      <c r="H180" s="36">
        <f>H181+H182+H183</f>
        <v>0</v>
      </c>
      <c r="I180" s="36">
        <f>I181+I182+I183</f>
        <v>285.00000000000006</v>
      </c>
      <c r="J180" s="36">
        <f>J181+J182+J183</f>
        <v>178.00000000000006</v>
      </c>
      <c r="K180" s="36">
        <f>L180+M180+N180</f>
        <v>322.00000000000017</v>
      </c>
      <c r="L180" s="36">
        <f>L181+L182+L183</f>
        <v>0</v>
      </c>
      <c r="M180" s="36">
        <f>M181+M182+M183</f>
        <v>182.00000000000011</v>
      </c>
      <c r="N180" s="36">
        <f>N181+N182+N183</f>
        <v>140.00000000000006</v>
      </c>
      <c r="O180" s="36">
        <f>P180+Q180+R180</f>
        <v>282.00000000000023</v>
      </c>
      <c r="P180" s="36">
        <f>P181+P182+P183</f>
        <v>0</v>
      </c>
      <c r="Q180" s="36">
        <f>Q181+Q182+Q183</f>
        <v>165.00000000000014</v>
      </c>
      <c r="R180" s="36">
        <f>R181+R182+R183</f>
        <v>117.0000000000001</v>
      </c>
      <c r="S180"/>
    </row>
    <row r="181" spans="2:19" ht="15" customHeight="1">
      <c r="B181" s="31" t="s">
        <v>11</v>
      </c>
      <c r="C181" s="32">
        <f>D181+E181+F181</f>
        <v>781.00000000000045</v>
      </c>
      <c r="D181" s="32">
        <f t="shared" ref="D181:F183" si="40">H181+L181+P181</f>
        <v>0</v>
      </c>
      <c r="E181" s="32">
        <f t="shared" si="40"/>
        <v>412.00000000000023</v>
      </c>
      <c r="F181" s="32">
        <f t="shared" si="40"/>
        <v>369.00000000000017</v>
      </c>
      <c r="G181" s="32">
        <f>H181+I181+J181</f>
        <v>343.00000000000011</v>
      </c>
      <c r="H181" s="32">
        <v>0</v>
      </c>
      <c r="I181" s="32">
        <v>193.00000000000006</v>
      </c>
      <c r="J181" s="32">
        <v>150.00000000000003</v>
      </c>
      <c r="K181" s="32">
        <f>L181+M181+N181</f>
        <v>242.00000000000011</v>
      </c>
      <c r="L181" s="32">
        <v>0</v>
      </c>
      <c r="M181" s="32">
        <v>124.00000000000009</v>
      </c>
      <c r="N181" s="32">
        <v>118.00000000000004</v>
      </c>
      <c r="O181" s="32">
        <f>P181+Q181+R181</f>
        <v>196.0000000000002</v>
      </c>
      <c r="P181" s="32">
        <v>0</v>
      </c>
      <c r="Q181" s="32">
        <v>95.000000000000099</v>
      </c>
      <c r="R181" s="32">
        <v>101.0000000000001</v>
      </c>
      <c r="S181"/>
    </row>
    <row r="182" spans="2:19" ht="15" customHeight="1">
      <c r="B182" s="31" t="s">
        <v>12</v>
      </c>
      <c r="C182" s="32">
        <f>D182+E182+F182</f>
        <v>220.00000000000006</v>
      </c>
      <c r="D182" s="32">
        <f t="shared" si="40"/>
        <v>0</v>
      </c>
      <c r="E182" s="32">
        <f t="shared" si="40"/>
        <v>220.00000000000006</v>
      </c>
      <c r="F182" s="32">
        <f t="shared" si="40"/>
        <v>0</v>
      </c>
      <c r="G182" s="32">
        <f>H182+I182+J182</f>
        <v>92</v>
      </c>
      <c r="H182" s="32">
        <v>0</v>
      </c>
      <c r="I182" s="32">
        <v>92</v>
      </c>
      <c r="J182" s="32">
        <v>0</v>
      </c>
      <c r="K182" s="32">
        <f>L182+M182+N182</f>
        <v>58.000000000000021</v>
      </c>
      <c r="L182" s="32">
        <v>0</v>
      </c>
      <c r="M182" s="32">
        <v>58.000000000000021</v>
      </c>
      <c r="N182" s="32">
        <v>0</v>
      </c>
      <c r="O182" s="32">
        <f>P182+Q182+R182</f>
        <v>70.000000000000043</v>
      </c>
      <c r="P182" s="32">
        <v>0</v>
      </c>
      <c r="Q182" s="32">
        <v>70.000000000000043</v>
      </c>
      <c r="R182" s="32">
        <v>0</v>
      </c>
      <c r="S182"/>
    </row>
    <row r="183" spans="2:19" ht="15" customHeight="1">
      <c r="B183" s="31" t="s">
        <v>13</v>
      </c>
      <c r="C183" s="32">
        <f>D183+E183+F183</f>
        <v>66.000000000000028</v>
      </c>
      <c r="D183" s="32">
        <f t="shared" si="40"/>
        <v>0</v>
      </c>
      <c r="E183" s="32">
        <f t="shared" si="40"/>
        <v>0</v>
      </c>
      <c r="F183" s="32">
        <f t="shared" si="40"/>
        <v>66.000000000000028</v>
      </c>
      <c r="G183" s="32">
        <f>H183+I183+J183</f>
        <v>28.000000000000014</v>
      </c>
      <c r="H183" s="32">
        <v>0</v>
      </c>
      <c r="I183" s="32">
        <v>0</v>
      </c>
      <c r="J183" s="32">
        <v>28.000000000000014</v>
      </c>
      <c r="K183" s="32">
        <f>L183+M183+N183</f>
        <v>22.000000000000007</v>
      </c>
      <c r="L183" s="32">
        <v>0</v>
      </c>
      <c r="M183" s="32">
        <v>0</v>
      </c>
      <c r="N183" s="32">
        <v>22.000000000000007</v>
      </c>
      <c r="O183" s="32">
        <f>P183+Q183+R183</f>
        <v>16</v>
      </c>
      <c r="P183" s="32">
        <v>0</v>
      </c>
      <c r="Q183" s="32">
        <v>0</v>
      </c>
      <c r="R183" s="32">
        <v>16</v>
      </c>
      <c r="S183"/>
    </row>
    <row r="184" spans="2:19" ht="5.0999999999999996" customHeight="1">
      <c r="B184" s="26"/>
      <c r="D184" s="32"/>
      <c r="E184" s="32"/>
      <c r="F184" s="32"/>
      <c r="G184" s="32"/>
      <c r="H184" s="32"/>
      <c r="I184" s="32"/>
      <c r="J184" s="32"/>
      <c r="K184" s="32"/>
      <c r="Q184" s="38"/>
      <c r="R184" s="38"/>
      <c r="S184"/>
    </row>
    <row r="185" spans="2:19" ht="15" customHeight="1">
      <c r="B185" s="35" t="s">
        <v>29</v>
      </c>
      <c r="C185" s="36">
        <f>C186+C187+C188</f>
        <v>998.00000000000011</v>
      </c>
      <c r="D185" s="36">
        <f>D186+D187+D188</f>
        <v>134.00000000000003</v>
      </c>
      <c r="E185" s="36">
        <f>E186+E187+E188</f>
        <v>644</v>
      </c>
      <c r="F185" s="36">
        <f>F186+F187+F188</f>
        <v>220.00000000000006</v>
      </c>
      <c r="G185" s="36">
        <f>H185+I185+J185</f>
        <v>374.00000000000011</v>
      </c>
      <c r="H185" s="36">
        <f>H186+H187+H188</f>
        <v>44.000000000000007</v>
      </c>
      <c r="I185" s="36">
        <f>I186+I187+I188</f>
        <v>253.00000000000003</v>
      </c>
      <c r="J185" s="36">
        <f>J186+J187+J188</f>
        <v>77.000000000000043</v>
      </c>
      <c r="K185" s="36">
        <f>L185+M185+N185</f>
        <v>318.00000000000011</v>
      </c>
      <c r="L185" s="36">
        <f>L186+L187+L188</f>
        <v>46</v>
      </c>
      <c r="M185" s="36">
        <f>M186+M187+M188</f>
        <v>198.00000000000006</v>
      </c>
      <c r="N185" s="36">
        <f>N186+N187+N188</f>
        <v>74.000000000000071</v>
      </c>
      <c r="O185" s="36">
        <f>P185+Q185+R185</f>
        <v>305.99999999999994</v>
      </c>
      <c r="P185" s="36">
        <f>P186+P187+P188</f>
        <v>44.000000000000007</v>
      </c>
      <c r="Q185" s="36">
        <f>Q186+Q187+Q188</f>
        <v>193</v>
      </c>
      <c r="R185" s="36">
        <f>R186+R187+R188</f>
        <v>68.999999999999943</v>
      </c>
      <c r="S185"/>
    </row>
    <row r="186" spans="2:19" ht="15" customHeight="1">
      <c r="B186" s="31" t="s">
        <v>11</v>
      </c>
      <c r="C186" s="32">
        <f>D186+E186+F186</f>
        <v>352</v>
      </c>
      <c r="D186" s="32">
        <f t="shared" ref="D186:F188" si="41">H186+L186+P186</f>
        <v>83.000000000000028</v>
      </c>
      <c r="E186" s="32">
        <f t="shared" si="41"/>
        <v>269</v>
      </c>
      <c r="F186" s="32">
        <f t="shared" si="41"/>
        <v>0</v>
      </c>
      <c r="G186" s="32">
        <f>H186+I186+J186</f>
        <v>130</v>
      </c>
      <c r="H186" s="32">
        <v>27.000000000000007</v>
      </c>
      <c r="I186" s="32">
        <v>103</v>
      </c>
      <c r="J186" s="32">
        <v>0</v>
      </c>
      <c r="K186" s="32">
        <f>L186+M186+N186</f>
        <v>115</v>
      </c>
      <c r="L186" s="32">
        <v>30.000000000000004</v>
      </c>
      <c r="M186" s="32">
        <v>85</v>
      </c>
      <c r="N186" s="32">
        <v>0</v>
      </c>
      <c r="O186" s="32">
        <f>P186+Q186+R186</f>
        <v>107</v>
      </c>
      <c r="P186" s="32">
        <v>26.000000000000007</v>
      </c>
      <c r="Q186" s="32">
        <v>81</v>
      </c>
      <c r="R186" s="32">
        <v>0</v>
      </c>
      <c r="S186"/>
    </row>
    <row r="187" spans="2:19" ht="15" customHeight="1">
      <c r="B187" s="31" t="s">
        <v>12</v>
      </c>
      <c r="C187" s="32">
        <f>D187+E187+F187</f>
        <v>469.00000000000011</v>
      </c>
      <c r="D187" s="32">
        <f t="shared" si="41"/>
        <v>0</v>
      </c>
      <c r="E187" s="32">
        <f t="shared" si="41"/>
        <v>249.00000000000006</v>
      </c>
      <c r="F187" s="32">
        <f t="shared" si="41"/>
        <v>220.00000000000006</v>
      </c>
      <c r="G187" s="32">
        <f>H187+I187+J187</f>
        <v>174.00000000000006</v>
      </c>
      <c r="H187" s="32">
        <v>0</v>
      </c>
      <c r="I187" s="32">
        <v>97</v>
      </c>
      <c r="J187" s="32">
        <v>77.000000000000043</v>
      </c>
      <c r="K187" s="32">
        <f>L187+M187+N187</f>
        <v>157.00000000000011</v>
      </c>
      <c r="L187" s="32">
        <v>0</v>
      </c>
      <c r="M187" s="32">
        <v>83.000000000000043</v>
      </c>
      <c r="N187" s="32">
        <v>74.000000000000071</v>
      </c>
      <c r="O187" s="32">
        <f>P187+Q187+R187</f>
        <v>137.99999999999994</v>
      </c>
      <c r="P187" s="32">
        <v>0</v>
      </c>
      <c r="Q187" s="32">
        <v>69</v>
      </c>
      <c r="R187" s="32">
        <v>68.999999999999943</v>
      </c>
      <c r="S187"/>
    </row>
    <row r="188" spans="2:19" ht="15" customHeight="1">
      <c r="B188" s="31" t="s">
        <v>13</v>
      </c>
      <c r="C188" s="32">
        <f>D188+E188+F188</f>
        <v>177.00000000000003</v>
      </c>
      <c r="D188" s="32">
        <f t="shared" si="41"/>
        <v>51</v>
      </c>
      <c r="E188" s="32">
        <f t="shared" si="41"/>
        <v>126.00000000000003</v>
      </c>
      <c r="F188" s="32">
        <f t="shared" si="41"/>
        <v>0</v>
      </c>
      <c r="G188" s="32">
        <f>H188+I188+J188</f>
        <v>70.000000000000028</v>
      </c>
      <c r="H188" s="32">
        <v>17</v>
      </c>
      <c r="I188" s="32">
        <v>53.000000000000021</v>
      </c>
      <c r="J188" s="32">
        <v>0</v>
      </c>
      <c r="K188" s="32">
        <f>L188+M188+N188</f>
        <v>46.000000000000007</v>
      </c>
      <c r="L188" s="32">
        <v>16</v>
      </c>
      <c r="M188" s="32">
        <v>30.000000000000007</v>
      </c>
      <c r="N188" s="32">
        <v>0</v>
      </c>
      <c r="O188" s="32">
        <f>P188+Q188+R188</f>
        <v>61</v>
      </c>
      <c r="P188" s="32">
        <v>18</v>
      </c>
      <c r="Q188" s="32">
        <v>43</v>
      </c>
      <c r="R188" s="32">
        <v>0</v>
      </c>
      <c r="S188"/>
    </row>
    <row r="189" spans="2:19" ht="5.0999999999999996" customHeight="1">
      <c r="B189" s="26"/>
      <c r="D189" s="32"/>
      <c r="E189" s="32"/>
      <c r="F189" s="32"/>
      <c r="G189" s="32"/>
      <c r="H189" s="32"/>
      <c r="I189" s="32"/>
      <c r="J189" s="32"/>
      <c r="K189" s="32"/>
      <c r="Q189" s="38"/>
      <c r="R189" s="38"/>
      <c r="S189"/>
    </row>
    <row r="190" spans="2:19" ht="15" customHeight="1">
      <c r="B190" s="35" t="s">
        <v>30</v>
      </c>
      <c r="C190" s="36">
        <f>C191+C192+C193</f>
        <v>325</v>
      </c>
      <c r="D190" s="36">
        <f>D191+D192+D193</f>
        <v>0</v>
      </c>
      <c r="E190" s="36">
        <f>E191+E192+E193</f>
        <v>159</v>
      </c>
      <c r="F190" s="36">
        <f>F191+F192+F193</f>
        <v>166</v>
      </c>
      <c r="G190" s="36">
        <f>H190+I190+J190</f>
        <v>133</v>
      </c>
      <c r="H190" s="36">
        <f>H191+H192+H193</f>
        <v>0</v>
      </c>
      <c r="I190" s="36">
        <f>I191+I192+I193</f>
        <v>65</v>
      </c>
      <c r="J190" s="36">
        <f>J191+J192+J193</f>
        <v>68</v>
      </c>
      <c r="K190" s="36">
        <f>L190+M190+N190</f>
        <v>87</v>
      </c>
      <c r="L190" s="36">
        <f>L191+L192+L193</f>
        <v>0</v>
      </c>
      <c r="M190" s="36">
        <f>M191+M192+M193</f>
        <v>49</v>
      </c>
      <c r="N190" s="36">
        <f>N191+N192+N193</f>
        <v>38</v>
      </c>
      <c r="O190" s="36">
        <f>P190+Q190+R190</f>
        <v>105</v>
      </c>
      <c r="P190" s="36">
        <f>P191+P192+P193</f>
        <v>0</v>
      </c>
      <c r="Q190" s="36">
        <f>Q191+Q192+Q193</f>
        <v>45</v>
      </c>
      <c r="R190" s="36">
        <f>R191+R192+R193</f>
        <v>60</v>
      </c>
      <c r="S190"/>
    </row>
    <row r="191" spans="2:19" ht="15" customHeight="1">
      <c r="B191" s="31" t="s">
        <v>11</v>
      </c>
      <c r="C191" s="32">
        <f>D191+E191+F191</f>
        <v>184</v>
      </c>
      <c r="D191" s="32">
        <f t="shared" ref="D191:F193" si="42">H191+L191+P191</f>
        <v>0</v>
      </c>
      <c r="E191" s="32">
        <f t="shared" si="42"/>
        <v>143</v>
      </c>
      <c r="F191" s="32">
        <f t="shared" si="42"/>
        <v>41</v>
      </c>
      <c r="G191" s="32">
        <f>H191+I191+J191</f>
        <v>80</v>
      </c>
      <c r="H191" s="32">
        <v>0</v>
      </c>
      <c r="I191" s="32">
        <v>65</v>
      </c>
      <c r="J191" s="32">
        <v>15</v>
      </c>
      <c r="K191" s="32">
        <f>L191+M191+N191</f>
        <v>56</v>
      </c>
      <c r="L191" s="32">
        <v>0</v>
      </c>
      <c r="M191" s="32">
        <v>49</v>
      </c>
      <c r="N191" s="32">
        <v>7.0000000000000009</v>
      </c>
      <c r="O191" s="32">
        <f>P191+Q191+R191</f>
        <v>48.000000000000007</v>
      </c>
      <c r="P191" s="32">
        <v>0</v>
      </c>
      <c r="Q191" s="32">
        <v>29.000000000000004</v>
      </c>
      <c r="R191" s="32">
        <v>19.000000000000004</v>
      </c>
      <c r="S191"/>
    </row>
    <row r="192" spans="2:19" ht="15" customHeight="1">
      <c r="B192" s="31" t="s">
        <v>12</v>
      </c>
      <c r="C192" s="32">
        <f>D192+E192+F192</f>
        <v>91</v>
      </c>
      <c r="D192" s="32">
        <f t="shared" si="42"/>
        <v>0</v>
      </c>
      <c r="E192" s="32">
        <f t="shared" si="42"/>
        <v>16</v>
      </c>
      <c r="F192" s="32">
        <f t="shared" si="42"/>
        <v>75</v>
      </c>
      <c r="G192" s="32">
        <f>H192+I192+J192</f>
        <v>29.000000000000004</v>
      </c>
      <c r="H192" s="32">
        <v>0</v>
      </c>
      <c r="I192" s="32">
        <v>0</v>
      </c>
      <c r="J192" s="32">
        <v>29.000000000000004</v>
      </c>
      <c r="K192" s="32">
        <f>L192+M192+N192</f>
        <v>14</v>
      </c>
      <c r="L192" s="32">
        <v>0</v>
      </c>
      <c r="M192" s="32">
        <v>0</v>
      </c>
      <c r="N192" s="32">
        <v>14</v>
      </c>
      <c r="O192" s="32">
        <f>P192+Q192+R192</f>
        <v>48</v>
      </c>
      <c r="P192" s="32">
        <v>0</v>
      </c>
      <c r="Q192" s="32">
        <v>16</v>
      </c>
      <c r="R192" s="32">
        <v>32</v>
      </c>
      <c r="S192"/>
    </row>
    <row r="193" spans="2:19" ht="15" customHeight="1">
      <c r="B193" s="31" t="s">
        <v>13</v>
      </c>
      <c r="C193" s="32">
        <f>D193+E193+F193</f>
        <v>50</v>
      </c>
      <c r="D193" s="32">
        <f t="shared" si="42"/>
        <v>0</v>
      </c>
      <c r="E193" s="32">
        <f t="shared" si="42"/>
        <v>0</v>
      </c>
      <c r="F193" s="32">
        <f t="shared" si="42"/>
        <v>50</v>
      </c>
      <c r="G193" s="32">
        <f>H193+I193+J193</f>
        <v>24.000000000000004</v>
      </c>
      <c r="H193" s="32">
        <v>0</v>
      </c>
      <c r="I193" s="32">
        <v>0</v>
      </c>
      <c r="J193" s="32">
        <v>24.000000000000004</v>
      </c>
      <c r="K193" s="32">
        <f>L193+M193+N193</f>
        <v>17</v>
      </c>
      <c r="L193" s="32">
        <v>0</v>
      </c>
      <c r="M193" s="32">
        <v>0</v>
      </c>
      <c r="N193" s="32">
        <v>17</v>
      </c>
      <c r="O193" s="32">
        <f>P193+Q193+R193</f>
        <v>9.0000000000000018</v>
      </c>
      <c r="P193" s="32">
        <v>0</v>
      </c>
      <c r="Q193" s="32">
        <v>0</v>
      </c>
      <c r="R193" s="32">
        <v>9.0000000000000018</v>
      </c>
      <c r="S193"/>
    </row>
    <row r="194" spans="2:19" ht="5.0999999999999996" customHeight="1">
      <c r="B194" s="26"/>
      <c r="D194" s="32"/>
      <c r="E194" s="32"/>
      <c r="F194" s="32"/>
      <c r="G194" s="32"/>
      <c r="H194" s="32"/>
      <c r="I194" s="32"/>
      <c r="J194" s="32"/>
      <c r="K194" s="32"/>
      <c r="Q194" s="38"/>
      <c r="R194" s="38"/>
      <c r="S194"/>
    </row>
    <row r="195" spans="2:19" ht="15" customHeight="1">
      <c r="B195" s="35" t="s">
        <v>31</v>
      </c>
      <c r="C195" s="36">
        <f>C196+C197+C198</f>
        <v>66</v>
      </c>
      <c r="D195" s="36">
        <f>D196+D197+D198</f>
        <v>0</v>
      </c>
      <c r="E195" s="36">
        <f>E196+E197+E198</f>
        <v>40.000000000000007</v>
      </c>
      <c r="F195" s="36">
        <f>F196+F197+F198</f>
        <v>26</v>
      </c>
      <c r="G195" s="36">
        <f>H195+I195+J195</f>
        <v>32.000000000000007</v>
      </c>
      <c r="H195" s="36">
        <f>H196+H197+H198</f>
        <v>0</v>
      </c>
      <c r="I195" s="36">
        <f>I196+I197+I198</f>
        <v>19.000000000000007</v>
      </c>
      <c r="J195" s="36">
        <f>J196+J197+J198</f>
        <v>13</v>
      </c>
      <c r="K195" s="36">
        <f>L195+M195+N195</f>
        <v>16</v>
      </c>
      <c r="L195" s="36">
        <f>L196+L197+L198</f>
        <v>0</v>
      </c>
      <c r="M195" s="36">
        <f>M196+M197+M198</f>
        <v>9</v>
      </c>
      <c r="N195" s="36">
        <f>N196+N197+N198</f>
        <v>7.0000000000000009</v>
      </c>
      <c r="O195" s="36">
        <f>P195+Q195+R195</f>
        <v>18</v>
      </c>
      <c r="P195" s="36">
        <f>P196+P197+P198</f>
        <v>0</v>
      </c>
      <c r="Q195" s="36">
        <f>Q196+Q197+Q198</f>
        <v>12.000000000000002</v>
      </c>
      <c r="R195" s="36">
        <f>R196+R197+R198</f>
        <v>6</v>
      </c>
      <c r="S195"/>
    </row>
    <row r="196" spans="2:19" ht="15" customHeight="1">
      <c r="B196" s="31" t="s">
        <v>11</v>
      </c>
      <c r="C196" s="32">
        <f>D196+E196+F196</f>
        <v>0</v>
      </c>
      <c r="D196" s="32">
        <f t="shared" ref="D196:F198" si="43">H196+L196+P196</f>
        <v>0</v>
      </c>
      <c r="E196" s="32">
        <f t="shared" si="43"/>
        <v>0</v>
      </c>
      <c r="F196" s="32">
        <f t="shared" si="43"/>
        <v>0</v>
      </c>
      <c r="G196" s="32">
        <f>H196+I196+J196</f>
        <v>0</v>
      </c>
      <c r="H196" s="32">
        <v>0</v>
      </c>
      <c r="I196" s="32">
        <v>0</v>
      </c>
      <c r="J196" s="32">
        <v>0</v>
      </c>
      <c r="K196" s="32">
        <f>L196+M196+N196</f>
        <v>0</v>
      </c>
      <c r="L196" s="32">
        <v>0</v>
      </c>
      <c r="M196" s="32">
        <v>0</v>
      </c>
      <c r="N196" s="32">
        <v>0</v>
      </c>
      <c r="O196" s="32">
        <f>P196+Q196+R196</f>
        <v>0</v>
      </c>
      <c r="P196" s="32">
        <v>0</v>
      </c>
      <c r="Q196" s="32">
        <v>0</v>
      </c>
      <c r="R196" s="32">
        <v>0</v>
      </c>
      <c r="S196"/>
    </row>
    <row r="197" spans="2:19" ht="15" customHeight="1">
      <c r="B197" s="31" t="s">
        <v>12</v>
      </c>
      <c r="C197" s="32">
        <f>D197+E197+F197</f>
        <v>0</v>
      </c>
      <c r="D197" s="32">
        <f t="shared" si="43"/>
        <v>0</v>
      </c>
      <c r="E197" s="32">
        <f t="shared" si="43"/>
        <v>0</v>
      </c>
      <c r="F197" s="32">
        <f t="shared" si="43"/>
        <v>0</v>
      </c>
      <c r="G197" s="32">
        <f>H197+I197+J197</f>
        <v>0</v>
      </c>
      <c r="H197" s="32">
        <v>0</v>
      </c>
      <c r="I197" s="32">
        <v>0</v>
      </c>
      <c r="J197" s="32">
        <v>0</v>
      </c>
      <c r="K197" s="32">
        <f>L197+M197+N197</f>
        <v>0</v>
      </c>
      <c r="L197" s="32">
        <v>0</v>
      </c>
      <c r="M197" s="32">
        <v>0</v>
      </c>
      <c r="N197" s="32">
        <v>0</v>
      </c>
      <c r="O197" s="32">
        <f>P197+Q197+R197</f>
        <v>0</v>
      </c>
      <c r="P197" s="32">
        <v>0</v>
      </c>
      <c r="Q197" s="32">
        <v>0</v>
      </c>
      <c r="R197" s="32">
        <v>0</v>
      </c>
      <c r="S197"/>
    </row>
    <row r="198" spans="2:19" ht="15" customHeight="1">
      <c r="B198" s="31" t="s">
        <v>13</v>
      </c>
      <c r="C198" s="32">
        <f>D198+E198+F198</f>
        <v>66</v>
      </c>
      <c r="D198" s="32">
        <f t="shared" si="43"/>
        <v>0</v>
      </c>
      <c r="E198" s="32">
        <f t="shared" si="43"/>
        <v>40.000000000000007</v>
      </c>
      <c r="F198" s="32">
        <f t="shared" si="43"/>
        <v>26</v>
      </c>
      <c r="G198" s="32">
        <f>H198+I198+J198</f>
        <v>32.000000000000007</v>
      </c>
      <c r="H198" s="32">
        <v>0</v>
      </c>
      <c r="I198" s="32">
        <v>19.000000000000007</v>
      </c>
      <c r="J198" s="32">
        <v>13</v>
      </c>
      <c r="K198" s="32">
        <f>L198+M198+N198</f>
        <v>16</v>
      </c>
      <c r="L198" s="32">
        <v>0</v>
      </c>
      <c r="M198" s="32">
        <v>9</v>
      </c>
      <c r="N198" s="32">
        <v>7.0000000000000009</v>
      </c>
      <c r="O198" s="32">
        <f>P198+Q198+R198</f>
        <v>18</v>
      </c>
      <c r="P198" s="32">
        <v>0</v>
      </c>
      <c r="Q198" s="32">
        <v>12.000000000000002</v>
      </c>
      <c r="R198" s="32">
        <v>6</v>
      </c>
      <c r="S198"/>
    </row>
    <row r="199" spans="2:19" ht="4.5" customHeight="1" thickBot="1">
      <c r="B199" s="43"/>
      <c r="C199" s="43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/>
    </row>
    <row r="200" spans="2:19" ht="4.5" customHeight="1"/>
    <row r="201" spans="2:19" s="47" customFormat="1" ht="12">
      <c r="B201" s="45" t="s">
        <v>33</v>
      </c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</row>
    <row r="202" spans="2:19" s="49" customFormat="1" ht="12">
      <c r="B202" s="48" t="s">
        <v>34</v>
      </c>
      <c r="C202" s="48"/>
    </row>
    <row r="207" spans="2:19">
      <c r="B207" s="50"/>
    </row>
    <row r="212" ht="12" customHeight="1"/>
  </sheetData>
  <mergeCells count="22"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B4:B8"/>
    <mergeCell ref="C4:F4"/>
    <mergeCell ref="G4:R4"/>
    <mergeCell ref="C5:C8"/>
    <mergeCell ref="D5:D8"/>
    <mergeCell ref="E5:E8"/>
    <mergeCell ref="F5:F8"/>
    <mergeCell ref="G5:J5"/>
    <mergeCell ref="K5:N5"/>
    <mergeCell ref="O5:R5"/>
  </mergeCells>
  <pageMargins left="0.7" right="0.7" top="0.75" bottom="0.75" header="0.3" footer="0.3"/>
  <pageSetup paperSize="9" orientation="portrait" r:id="rId1"/>
  <ignoredErrors>
    <ignoredError sqref="G10:R1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3.3.12_A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2021-09-01T19:26:32Z</dcterms:created>
  <dcterms:modified xsi:type="dcterms:W3CDTF">2021-09-01T19:28:09Z</dcterms:modified>
</cp:coreProperties>
</file>