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3.1.2_A_20" sheetId="1" r:id="rId1"/>
    <sheet name="Gráf-03.1.2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4" i="2" l="1"/>
  <c r="N4" i="2"/>
  <c r="N8" i="2" s="1"/>
  <c r="D5" i="2"/>
  <c r="N5" i="2"/>
  <c r="D6" i="2"/>
  <c r="N6" i="2"/>
  <c r="B8" i="2"/>
  <c r="C8" i="2"/>
  <c r="D8" i="2"/>
  <c r="L8" i="2"/>
  <c r="M8" i="2"/>
</calcChain>
</file>

<file path=xl/sharedStrings.xml><?xml version="1.0" encoding="utf-8"?>
<sst xmlns="http://schemas.openxmlformats.org/spreadsheetml/2006/main" count="150" uniqueCount="41">
  <si>
    <t xml:space="preserve">FUENTE: Ministerio de Educación y Ciencias. Registro Único del Estudiante 2019 y 2020. </t>
  </si>
  <si>
    <t xml:space="preserve">          Incluye Educación Indígena y Educación Inclusiva.</t>
  </si>
  <si>
    <t>Nota: Comprende dos modalidades: Formal con sus respectivas etapas: maternal, prejardín, jardín de infantes y preescolar; y No Formal que se refiere a Mitá Roga y C.E.B.I.N.F.A.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</si>
  <si>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</si>
  <si>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</si>
  <si>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</si>
  <si>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</si>
  <si>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</si>
  <si>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</si>
  <si>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</si>
  <si>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</si>
  <si>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</si>
  <si>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</si>
  <si>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</si>
  <si>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</si>
  <si>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</si>
  <si>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</si>
  <si>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</si>
  <si>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</si>
  <si>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</si>
  <si>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</si>
  <si>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</si>
  <si>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</si>
  <si>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2020</t>
  </si>
  <si>
    <t>TOTAL 2019</t>
  </si>
  <si>
    <t>RURAL</t>
  </si>
  <si>
    <t>URBANA</t>
  </si>
  <si>
    <t>TOTAL</t>
  </si>
  <si>
    <t>PRIVADO SUBVENCIONADO</t>
  </si>
  <si>
    <t>PRIVADO</t>
  </si>
  <si>
    <t>OFICIAL</t>
  </si>
  <si>
    <t>SECTOR Y ZONA</t>
  </si>
  <si>
    <t>AÑO, DEPARTAMENTO Y SEXO</t>
  </si>
  <si>
    <t>P. Subvencionado</t>
  </si>
  <si>
    <t>Privado</t>
  </si>
  <si>
    <t>Oficial</t>
  </si>
  <si>
    <t>Total</t>
  </si>
  <si>
    <t>Rural</t>
  </si>
  <si>
    <t>Urbana</t>
  </si>
  <si>
    <t>Sector</t>
  </si>
  <si>
    <t>Cuadro 3.1.2. Educación inicial: Matrícula por sector y zona, según año, departamento y sexo.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</si>
</sst>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_(* #,##0_);_(* \(#,##0\);_(* &quot;-&quot;??_);_(@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0"/>
      <color theme="0" tint="-0.14999847407452621"/>
      <name val="Times New Roman"/>
      <family val="1"/>
    </font>
    <font>
      <b/>
      <sz val="10"/>
      <color theme="0" tint="-0.14999847407452621"/>
      <name val="Times New Roman"/>
      <family val="1"/>
    </font>
    <font>
      <b/>
      <sz val="11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12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7" fillId="16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7" fillId="20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4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28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165" fontId="17" fillId="32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6" fillId="2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165" fontId="11" fillId="6" borderId="4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165" fontId="13" fillId="7" borderId="7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7" fillId="49" borderId="16" applyNumberFormat="0" applyAlignment="0" applyProtection="0"/>
    <xf numFmtId="165" fontId="27" fillId="49" borderId="16" applyNumberFormat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12" fillId="0" borderId="6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16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165" fontId="17" fillId="9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165" fontId="17" fillId="13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165" fontId="17" fillId="17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1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25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165" fontId="17" fillId="29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165" fontId="9" fillId="5" borderId="4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24" fillId="39" borderId="15" applyNumberFormat="0" applyAlignment="0" applyProtection="0"/>
    <xf numFmtId="165" fontId="24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0" fillId="54" borderId="0" applyNumberFormat="0" applyFont="0" applyBorder="0" applyProtection="0"/>
    <xf numFmtId="173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165" fontId="7" fillId="3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7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0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165" fontId="8" fillId="4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9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2" fillId="0" borderId="0"/>
    <xf numFmtId="37" fontId="39" fillId="0" borderId="0"/>
    <xf numFmtId="0" fontId="1" fillId="0" borderId="0"/>
    <xf numFmtId="193" fontId="42" fillId="0" borderId="0"/>
    <xf numFmtId="37" fontId="39" fillId="0" borderId="0"/>
    <xf numFmtId="194" fontId="42" fillId="0" borderId="0"/>
    <xf numFmtId="193" fontId="42" fillId="0" borderId="0"/>
    <xf numFmtId="37" fontId="39" fillId="0" borderId="0"/>
    <xf numFmtId="194" fontId="42" fillId="0" borderId="0"/>
    <xf numFmtId="193" fontId="42" fillId="0" borderId="0"/>
    <xf numFmtId="37" fontId="39" fillId="0" borderId="0"/>
    <xf numFmtId="194" fontId="42" fillId="0" borderId="0"/>
    <xf numFmtId="37" fontId="39" fillId="0" borderId="0"/>
    <xf numFmtId="194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2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9" fillId="0" borderId="0" applyNumberFormat="0" applyFill="0" applyBorder="0" applyAlignment="0" applyProtection="0"/>
    <xf numFmtId="193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3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4" fontId="42" fillId="0" borderId="0"/>
    <xf numFmtId="193" fontId="42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4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39" fillId="0" borderId="0"/>
    <xf numFmtId="0" fontId="18" fillId="0" borderId="0"/>
    <xf numFmtId="0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2" fillId="56" borderId="18" applyNumberFormat="0" applyFont="0" applyAlignment="0" applyProtection="0"/>
    <xf numFmtId="165" fontId="22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0"/>
    <xf numFmtId="0" fontId="49" fillId="0" borderId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165" fontId="10" fillId="6" borderId="5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50" fillId="48" borderId="19" applyNumberFormat="0" applyAlignment="0" applyProtection="0"/>
    <xf numFmtId="165" fontId="50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165" fontId="3" fillId="0" borderId="1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4" fillId="0" borderId="2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5" fillId="0" borderId="3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165" fontId="16" fillId="0" borderId="9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65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2" applyFont="1" applyFill="1"/>
    <xf numFmtId="0" fontId="19" fillId="0" borderId="0" xfId="0" applyFont="1" applyFill="1"/>
    <xf numFmtId="0" fontId="19" fillId="0" borderId="0" xfId="2" applyFont="1" applyFill="1" applyAlignment="1">
      <alignment horizontal="left"/>
    </xf>
    <xf numFmtId="0" fontId="20" fillId="0" borderId="0" xfId="2" applyFont="1" applyFill="1"/>
    <xf numFmtId="0" fontId="20" fillId="0" borderId="0" xfId="2" applyFont="1" applyFill="1" applyAlignment="1" applyProtection="1">
      <alignment horizontal="left"/>
    </xf>
    <xf numFmtId="0" fontId="20" fillId="0" borderId="0" xfId="0" applyFont="1" applyFill="1"/>
    <xf numFmtId="164" fontId="19" fillId="0" borderId="10" xfId="2" applyNumberFormat="1" applyFont="1" applyFill="1" applyBorder="1" applyAlignment="1">
      <alignment horizontal="right"/>
    </xf>
    <xf numFmtId="164" fontId="19" fillId="0" borderId="10" xfId="2" applyNumberFormat="1" applyFont="1" applyFill="1" applyBorder="1"/>
    <xf numFmtId="0" fontId="19" fillId="0" borderId="10" xfId="2" applyFont="1" applyFill="1" applyBorder="1" applyAlignment="1" applyProtection="1">
      <alignment horizontal="left"/>
    </xf>
    <xf numFmtId="164" fontId="19" fillId="0" borderId="0" xfId="2" applyNumberFormat="1" applyFont="1" applyFill="1"/>
    <xf numFmtId="164" fontId="19" fillId="0" borderId="0" xfId="2" applyNumberFormat="1" applyFont="1" applyFill="1" applyAlignment="1">
      <alignment horizontal="right" indent="1"/>
    </xf>
    <xf numFmtId="0" fontId="19" fillId="0" borderId="0" xfId="2" applyFont="1" applyFill="1" applyAlignment="1" applyProtection="1">
      <alignment horizontal="left" indent="7"/>
    </xf>
    <xf numFmtId="164" fontId="21" fillId="0" borderId="0" xfId="2" applyNumberFormat="1" applyFont="1" applyFill="1" applyAlignment="1">
      <alignment horizontal="right" indent="1"/>
    </xf>
    <xf numFmtId="0" fontId="21" fillId="0" borderId="0" xfId="2" applyFont="1" applyFill="1" applyAlignment="1" applyProtection="1">
      <alignment horizontal="left" indent="7"/>
    </xf>
    <xf numFmtId="0" fontId="19" fillId="0" borderId="0" xfId="2" applyFont="1" applyFill="1" applyAlignment="1">
      <alignment horizontal="left" indent="7"/>
    </xf>
    <xf numFmtId="164" fontId="21" fillId="33" borderId="0" xfId="2" applyNumberFormat="1" applyFont="1" applyFill="1" applyAlignment="1">
      <alignment horizontal="right" indent="1"/>
    </xf>
    <xf numFmtId="0" fontId="21" fillId="33" borderId="0" xfId="2" applyFont="1" applyFill="1" applyAlignment="1" applyProtection="1">
      <alignment horizontal="left" indent="7"/>
    </xf>
    <xf numFmtId="41" fontId="16" fillId="0" borderId="0" xfId="0" applyNumberFormat="1" applyFont="1" applyFill="1"/>
    <xf numFmtId="0" fontId="19" fillId="0" borderId="11" xfId="2" applyFont="1" applyFill="1" applyBorder="1" applyAlignment="1" applyProtection="1">
      <alignment horizontal="center"/>
    </xf>
    <xf numFmtId="0" fontId="19" fillId="0" borderId="0" xfId="2" applyFont="1" applyFill="1" applyAlignment="1">
      <alignment horizontal="center"/>
    </xf>
    <xf numFmtId="0" fontId="19" fillId="0" borderId="0" xfId="1720" applyFont="1" applyFill="1"/>
    <xf numFmtId="0" fontId="58" fillId="0" borderId="0" xfId="1720" applyFont="1" applyFill="1"/>
    <xf numFmtId="0" fontId="59" fillId="0" borderId="0" xfId="1720" applyFont="1" applyFill="1"/>
    <xf numFmtId="0" fontId="60" fillId="0" borderId="0" xfId="2" applyFont="1" applyFill="1" applyAlignment="1" applyProtection="1">
      <alignment horizontal="left"/>
    </xf>
    <xf numFmtId="195" fontId="59" fillId="0" borderId="0" xfId="1" applyNumberFormat="1" applyFont="1" applyFill="1"/>
    <xf numFmtId="3" fontId="59" fillId="0" borderId="0" xfId="1720" applyNumberFormat="1" applyFont="1" applyFill="1"/>
    <xf numFmtId="3" fontId="59" fillId="0" borderId="0" xfId="1720" applyNumberFormat="1" applyFont="1" applyFill="1" applyAlignment="1">
      <alignment horizontal="right"/>
    </xf>
    <xf numFmtId="0" fontId="59" fillId="0" borderId="0" xfId="1720" applyFont="1" applyFill="1" applyBorder="1"/>
    <xf numFmtId="3" fontId="59" fillId="0" borderId="0" xfId="1720" applyNumberFormat="1" applyFont="1" applyFill="1" applyBorder="1"/>
    <xf numFmtId="3" fontId="59" fillId="0" borderId="0" xfId="1720" applyNumberFormat="1" applyFont="1" applyFill="1" applyBorder="1" applyAlignment="1">
      <alignment horizontal="right"/>
    </xf>
    <xf numFmtId="0" fontId="59" fillId="0" borderId="0" xfId="1720" applyFont="1" applyFill="1" applyBorder="1" applyAlignment="1">
      <alignment horizontal="center"/>
    </xf>
    <xf numFmtId="0" fontId="61" fillId="0" borderId="0" xfId="1720" applyFont="1" applyFill="1"/>
    <xf numFmtId="0" fontId="61" fillId="0" borderId="0" xfId="1720" applyFont="1" applyFill="1" applyAlignment="1">
      <alignment horizontal="left"/>
    </xf>
    <xf numFmtId="195" fontId="21" fillId="0" borderId="0" xfId="3156" applyNumberFormat="1" applyFont="1" applyFill="1"/>
    <xf numFmtId="195" fontId="19" fillId="0" borderId="0" xfId="3156" applyNumberFormat="1" applyFont="1" applyFill="1"/>
    <xf numFmtId="0" fontId="62" fillId="0" borderId="0" xfId="1720" applyFont="1" applyFill="1"/>
    <xf numFmtId="195" fontId="63" fillId="0" borderId="0" xfId="3156" applyNumberFormat="1" applyFont="1" applyFill="1"/>
    <xf numFmtId="195" fontId="62" fillId="0" borderId="0" xfId="3156" applyNumberFormat="1" applyFont="1" applyFill="1"/>
    <xf numFmtId="195" fontId="62" fillId="0" borderId="0" xfId="3156" applyNumberFormat="1" applyFont="1" applyFill="1" applyAlignment="1">
      <alignment horizontal="left" vertical="center"/>
    </xf>
    <xf numFmtId="0" fontId="62" fillId="0" borderId="0" xfId="1720" applyFont="1" applyFill="1" applyAlignment="1">
      <alignment horizontal="center"/>
    </xf>
    <xf numFmtId="0" fontId="64" fillId="0" borderId="0" xfId="1720" applyFont="1" applyFill="1"/>
    <xf numFmtId="0" fontId="62" fillId="0" borderId="0" xfId="1720" applyFont="1" applyFill="1" applyAlignment="1"/>
    <xf numFmtId="0" fontId="62" fillId="0" borderId="0" xfId="2" applyFont="1" applyFill="1"/>
    <xf numFmtId="0" fontId="65" fillId="0" borderId="0" xfId="42786" applyFill="1"/>
    <xf numFmtId="0" fontId="19" fillId="0" borderId="13" xfId="2" applyFont="1" applyFill="1" applyBorder="1" applyAlignment="1">
      <alignment horizontal="left" vertical="center" wrapText="1" indent="7"/>
    </xf>
    <xf numFmtId="0" fontId="19" fillId="0" borderId="14" xfId="2" applyFont="1" applyFill="1" applyBorder="1" applyAlignment="1">
      <alignment horizontal="left" vertical="center" wrapText="1" indent="7"/>
    </xf>
    <xf numFmtId="0" fontId="19" fillId="0" borderId="12" xfId="2" applyFont="1" applyFill="1" applyBorder="1" applyAlignment="1">
      <alignment horizontal="left" vertical="center" wrapText="1" indent="7"/>
    </xf>
    <xf numFmtId="0" fontId="19" fillId="0" borderId="11" xfId="2" applyFont="1" applyFill="1" applyBorder="1" applyAlignment="1" applyProtection="1">
      <alignment horizontal="center"/>
    </xf>
    <xf numFmtId="0" fontId="19" fillId="0" borderId="11" xfId="2" applyFont="1" applyFill="1" applyBorder="1" applyAlignment="1">
      <alignment horizontal="center"/>
    </xf>
    <xf numFmtId="0" fontId="19" fillId="0" borderId="13" xfId="2" applyFont="1" applyFill="1" applyBorder="1" applyAlignment="1" applyProtection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62" fillId="0" borderId="0" xfId="1720" applyFont="1" applyFill="1" applyAlignment="1">
      <alignment horizontal="center"/>
    </xf>
    <xf numFmtId="0" fontId="59" fillId="0" borderId="0" xfId="1720" applyFont="1" applyFill="1" applyAlignment="1">
      <alignment horizontal="left" wrapText="1"/>
    </xf>
    <xf numFmtId="0" fontId="59" fillId="0" borderId="0" xfId="1720" applyFont="1" applyFill="1" applyBorder="1" applyAlignment="1">
      <alignment horizontal="center"/>
    </xf>
  </cellXfs>
  <cellStyles count="4278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42786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2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3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0046604506059251E-2"/>
          <c:y val="0.18056567056278575"/>
          <c:w val="0.94966572989801867"/>
          <c:h val="0.637797685597760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'Gráf-03.1.2_A_20'!$B$3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751241670361639E-4"/>
                  <c:y val="-1.1278211401856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785064228729546E-3"/>
                  <c:y val="-7.05021882947119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779178854760512E-4"/>
                  <c:y val="-4.63323645947394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'Gráf-03.1.2_A_20'!$A$4:$A$6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'Gráf-03.1.2_A_20'!$B$4:$B$6</c:f>
              <c:numCache>
                <c:formatCode>_(* #,##0_);_(* \(#,##0\);_(* "-"??_);_(@_)</c:formatCode>
                <c:ptCount val="3"/>
                <c:pt idx="0">
                  <c:v>87916</c:v>
                </c:pt>
                <c:pt idx="1">
                  <c:v>31412</c:v>
                </c:pt>
                <c:pt idx="2">
                  <c:v>30437</c:v>
                </c:pt>
              </c:numCache>
            </c:numRef>
          </c:val>
        </c:ser>
        <c:ser>
          <c:idx val="1"/>
          <c:order val="1"/>
          <c:tx>
            <c:strRef>
              <c:f>'Gráf-03.1.2_A_20'!$C$3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6266089081275584E-3"/>
                  <c:y val="-5.39003331733002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297426703967314E-3"/>
                  <c:y val="-2.20489211133401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185623737994005E-3"/>
                  <c:y val="-5.46956716432874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'Gráf-03.1.2_A_20'!$A$4:$A$6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'Gráf-03.1.2_A_20'!$C$4:$C$6</c:f>
              <c:numCache>
                <c:formatCode>_(* #,##0_);_(* \(#,##0\);_(* "-"??_);_(@_)</c:formatCode>
                <c:ptCount val="3"/>
                <c:pt idx="0">
                  <c:v>55531</c:v>
                </c:pt>
                <c:pt idx="1">
                  <c:v>1204</c:v>
                </c:pt>
                <c:pt idx="2">
                  <c:v>2668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029824"/>
        <c:axId val="86031360"/>
        <c:axId val="0"/>
      </c:bar3DChart>
      <c:catAx>
        <c:axId val="860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860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3136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8602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016992621750681"/>
          <c:y val="0.95070553902963473"/>
          <c:w val="0.1755100816934568"/>
          <c:h val="3.797219791970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3011" l="0.98425196850393659" r="0.98425196850393659" t="1.7716535433070868" header="0" footer="0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3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0046604506059251E-2"/>
          <c:y val="0.18056567056278575"/>
          <c:w val="0.94966572989801867"/>
          <c:h val="0.637797685597760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'Gráf-03.1.2_A_20'!$L$3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751241670361639E-4"/>
                  <c:y val="-1.1278211401856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785064228729546E-3"/>
                  <c:y val="-7.05021882947119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779178854760512E-4"/>
                  <c:y val="-4.63323645947394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'Gráf-03.1.2_A_20'!$A$4:$A$6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'Gráf-03.1.2_A_20'!$L$4:$L$6</c:f>
              <c:numCache>
                <c:formatCode>_(* #,##0_);_(* \(#,##0\);_(* "-"??_);_(@_)</c:formatCode>
                <c:ptCount val="3"/>
                <c:pt idx="0">
                  <c:v>96262.000000000233</c:v>
                </c:pt>
                <c:pt idx="1">
                  <c:v>23426.99999999996</c:v>
                </c:pt>
                <c:pt idx="2">
                  <c:v>29270.999999999993</c:v>
                </c:pt>
              </c:numCache>
            </c:numRef>
          </c:val>
        </c:ser>
        <c:ser>
          <c:idx val="1"/>
          <c:order val="1"/>
          <c:tx>
            <c:strRef>
              <c:f>'Gráf-03.1.2_A_20'!$M$3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6266089081275584E-3"/>
                  <c:y val="-5.39003331733002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297426703967314E-3"/>
                  <c:y val="-2.20489211133401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185623737994005E-3"/>
                  <c:y val="-5.46956716432874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'Gráf-03.1.2_A_20'!$A$4:$A$6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'Gráf-03.1.2_A_20'!$M$4:$M$6</c:f>
              <c:numCache>
                <c:formatCode>_(* #,##0_);_(* \(#,##0\);_(* "-"??_);_(@_)</c:formatCode>
                <c:ptCount val="3"/>
                <c:pt idx="0">
                  <c:v>60764.000000000015</c:v>
                </c:pt>
                <c:pt idx="1">
                  <c:v>1193.0000000000011</c:v>
                </c:pt>
                <c:pt idx="2">
                  <c:v>2634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097280"/>
        <c:axId val="86103168"/>
        <c:axId val="0"/>
      </c:bar3DChart>
      <c:catAx>
        <c:axId val="86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8610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316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8609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657402008830785"/>
          <c:y val="0.93500819118389178"/>
          <c:w val="0.1755100816934568"/>
          <c:h val="3.797219791970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3011" l="0.98425196850393659" r="0.98425196850393659" t="1.7716535433070868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11</xdr:row>
      <xdr:rowOff>166685</xdr:rowOff>
    </xdr:from>
    <xdr:to>
      <xdr:col>8</xdr:col>
      <xdr:colOff>388071</xdr:colOff>
      <xdr:row>45</xdr:row>
      <xdr:rowOff>130588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278906</xdr:colOff>
      <xdr:row>43</xdr:row>
      <xdr:rowOff>105342</xdr:rowOff>
    </xdr:from>
    <xdr:to>
      <xdr:col>0</xdr:col>
      <xdr:colOff>1534505</xdr:colOff>
      <xdr:row>45</xdr:row>
      <xdr:rowOff>11678</xdr:rowOff>
    </xdr:to>
    <xdr:sp macro="" textlink="">
      <xdr:nvSpPr>
        <xdr:cNvPr id="3" name="2 CuadroTexto"/>
        <xdr:cNvSpPr txBox="1"/>
      </xdr:nvSpPr>
      <xdr:spPr>
        <a:xfrm>
          <a:off x="278906" y="8296842"/>
          <a:ext cx="341199" cy="287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3.1.2.</a:t>
          </a:r>
        </a:p>
      </xdr:txBody>
    </xdr:sp>
    <xdr:clientData/>
  </xdr:twoCellAnchor>
  <xdr:oneCellAnchor>
    <xdr:from>
      <xdr:col>3</xdr:col>
      <xdr:colOff>533704</xdr:colOff>
      <xdr:row>41</xdr:row>
      <xdr:rowOff>122844</xdr:rowOff>
    </xdr:from>
    <xdr:ext cx="483722" cy="233205"/>
    <xdr:sp macro="" textlink="">
      <xdr:nvSpPr>
        <xdr:cNvPr id="4" name="3 CuadroTexto"/>
        <xdr:cNvSpPr txBox="1"/>
      </xdr:nvSpPr>
      <xdr:spPr>
        <a:xfrm>
          <a:off x="2391079" y="7933344"/>
          <a:ext cx="48372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Y" sz="900">
              <a:latin typeface="+mn-lt"/>
              <a:cs typeface="Arial" pitchFamily="34" charset="0"/>
            </a:rPr>
            <a:t>Sector</a:t>
          </a:r>
        </a:p>
      </xdr:txBody>
    </xdr:sp>
    <xdr:clientData/>
  </xdr:oneCellAnchor>
  <xdr:twoCellAnchor>
    <xdr:from>
      <xdr:col>9</xdr:col>
      <xdr:colOff>191444</xdr:colOff>
      <xdr:row>10</xdr:row>
      <xdr:rowOff>23813</xdr:rowOff>
    </xdr:from>
    <xdr:to>
      <xdr:col>20</xdr:col>
      <xdr:colOff>223460</xdr:colOff>
      <xdr:row>45</xdr:row>
      <xdr:rowOff>105833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423221</xdr:colOff>
      <xdr:row>41</xdr:row>
      <xdr:rowOff>26724</xdr:rowOff>
    </xdr:from>
    <xdr:ext cx="483722" cy="233205"/>
    <xdr:sp macro="" textlink="">
      <xdr:nvSpPr>
        <xdr:cNvPr id="6" name="5 CuadroTexto"/>
        <xdr:cNvSpPr txBox="1"/>
      </xdr:nvSpPr>
      <xdr:spPr>
        <a:xfrm>
          <a:off x="8471846" y="7837224"/>
          <a:ext cx="48372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Y" sz="900">
              <a:latin typeface="+mn-lt"/>
              <a:cs typeface="Arial" pitchFamily="34" charset="0"/>
            </a:rPr>
            <a:t>Sector</a:t>
          </a:r>
        </a:p>
      </xdr:txBody>
    </xdr:sp>
    <xdr:clientData/>
  </xdr:oneCellAnchor>
  <xdr:twoCellAnchor>
    <xdr:from>
      <xdr:col>9</xdr:col>
      <xdr:colOff>607633</xdr:colOff>
      <xdr:row>43</xdr:row>
      <xdr:rowOff>5252</xdr:rowOff>
    </xdr:from>
    <xdr:to>
      <xdr:col>11</xdr:col>
      <xdr:colOff>150433</xdr:colOff>
      <xdr:row>44</xdr:row>
      <xdr:rowOff>82814</xdr:rowOff>
    </xdr:to>
    <xdr:sp macro="" textlink="">
      <xdr:nvSpPr>
        <xdr:cNvPr id="7" name="6 CuadroTexto"/>
        <xdr:cNvSpPr txBox="1"/>
      </xdr:nvSpPr>
      <xdr:spPr>
        <a:xfrm>
          <a:off x="6179758" y="8196752"/>
          <a:ext cx="781050" cy="268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3.1.2.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0.06874</cdr:x>
      <cdr:y>0.02473</cdr:y>
    </cdr:from>
    <cdr:to>
      <cdr:x>0.88454</cdr:x>
      <cdr:y>0.14968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8731" y="111004"/>
          <a:ext cx="6393608" cy="560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EDUCACIÓN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INICIAL:                                                                                 MATRICULADOS POR SECTOR Y ZONA. AÑO 2019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0.06874</cdr:x>
      <cdr:y>0.02473</cdr:y>
    </cdr:from>
    <cdr:to>
      <cdr:x>0.88454</cdr:x>
      <cdr:y>0.14968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8731" y="111004"/>
          <a:ext cx="6393608" cy="560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EDUCACIÓN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INICIAL:                                                                                   MATRICULADOS POR SECTOR Y ZONA. AÑO 2020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showGridLines="0" tabSelected="1" zoomScaleNormal="100" workbookViewId="0">
      <selection activeCell="B1" sqref="B1"/>
    </sheetView>
  </sheetViews>
  <sheetFormatPr baseColWidth="10" defaultColWidth="11" defaultRowHeight="12.75"/>
  <cols>
    <col min="1" max="1" width="3.7109375" style="2" customWidth="1"/>
    <col min="2" max="2" width="38" style="1" customWidth="1"/>
    <col min="3" max="4" width="13" style="1" bestFit="1" customWidth="1"/>
    <col min="5" max="5" width="11.5703125" style="1" bestFit="1" customWidth="1"/>
    <col min="6" max="6" width="13" style="1" bestFit="1" customWidth="1"/>
    <col min="7" max="14" width="11.28515625" style="1" customWidth="1"/>
    <col min="15" max="16384" width="11" style="1"/>
  </cols>
  <sheetData>
    <row r="1" spans="2:15">
      <c r="B1" s="1" t="s">
        <v>40</v>
      </c>
    </row>
    <row r="2" spans="2:15" ht="5.0999999999999996" customHeight="1">
      <c r="B2" s="20"/>
    </row>
    <row r="3" spans="2:15" ht="12.75" customHeight="1">
      <c r="B3" s="45" t="s">
        <v>32</v>
      </c>
      <c r="C3" s="48" t="s">
        <v>27</v>
      </c>
      <c r="D3" s="48"/>
      <c r="E3" s="48"/>
      <c r="F3" s="49" t="s">
        <v>31</v>
      </c>
      <c r="G3" s="49"/>
      <c r="H3" s="49"/>
      <c r="I3" s="49"/>
      <c r="J3" s="49"/>
      <c r="K3" s="49"/>
      <c r="L3" s="49"/>
      <c r="M3" s="49"/>
      <c r="N3" s="49"/>
    </row>
    <row r="4" spans="2:15" ht="12.75" customHeight="1">
      <c r="B4" s="46"/>
      <c r="C4" s="50" t="s">
        <v>27</v>
      </c>
      <c r="D4" s="50" t="s">
        <v>26</v>
      </c>
      <c r="E4" s="50" t="s">
        <v>25</v>
      </c>
      <c r="F4" s="48" t="s">
        <v>30</v>
      </c>
      <c r="G4" s="48"/>
      <c r="H4" s="48"/>
      <c r="I4" s="48" t="s">
        <v>29</v>
      </c>
      <c r="J4" s="48"/>
      <c r="K4" s="48"/>
      <c r="L4" s="49" t="s">
        <v>28</v>
      </c>
      <c r="M4" s="49"/>
      <c r="N4" s="49"/>
    </row>
    <row r="5" spans="2:15" ht="12.75" customHeight="1">
      <c r="B5" s="47"/>
      <c r="C5" s="51"/>
      <c r="D5" s="51"/>
      <c r="E5" s="51"/>
      <c r="F5" s="19" t="s">
        <v>27</v>
      </c>
      <c r="G5" s="19" t="s">
        <v>26</v>
      </c>
      <c r="H5" s="19" t="s">
        <v>25</v>
      </c>
      <c r="I5" s="19" t="s">
        <v>27</v>
      </c>
      <c r="J5" s="19" t="s">
        <v>26</v>
      </c>
      <c r="K5" s="19" t="s">
        <v>25</v>
      </c>
      <c r="L5" s="19" t="s">
        <v>27</v>
      </c>
      <c r="M5" s="19" t="s">
        <v>26</v>
      </c>
      <c r="N5" s="19" t="s">
        <v>25</v>
      </c>
    </row>
    <row r="6" spans="2:15" ht="5.0999999999999996" customHeight="1">
      <c r="B6" s="15"/>
    </row>
    <row r="7" spans="2:15" ht="14.1" customHeight="1">
      <c r="B7" s="17" t="s">
        <v>24</v>
      </c>
      <c r="C7" s="16">
        <v>209168</v>
      </c>
      <c r="D7" s="16">
        <v>149765</v>
      </c>
      <c r="E7" s="16">
        <v>59403</v>
      </c>
      <c r="F7" s="16">
        <v>143447</v>
      </c>
      <c r="G7" s="16">
        <v>87916</v>
      </c>
      <c r="H7" s="16">
        <v>55531</v>
      </c>
      <c r="I7" s="16">
        <v>32616</v>
      </c>
      <c r="J7" s="16">
        <v>31412</v>
      </c>
      <c r="K7" s="16">
        <v>1204</v>
      </c>
      <c r="L7" s="16">
        <v>33105</v>
      </c>
      <c r="M7" s="16">
        <v>30437</v>
      </c>
      <c r="N7" s="16">
        <v>2668</v>
      </c>
      <c r="O7" s="10"/>
    </row>
    <row r="8" spans="2:15" ht="14.1" customHeight="1">
      <c r="B8" s="12" t="s">
        <v>4</v>
      </c>
      <c r="C8" s="11">
        <v>106623</v>
      </c>
      <c r="D8" s="11">
        <v>76252</v>
      </c>
      <c r="E8" s="11">
        <v>30371</v>
      </c>
      <c r="F8" s="11">
        <v>73260</v>
      </c>
      <c r="G8" s="11">
        <v>44844</v>
      </c>
      <c r="H8" s="11">
        <v>28416</v>
      </c>
      <c r="I8" s="11">
        <v>16663</v>
      </c>
      <c r="J8" s="11">
        <v>16064</v>
      </c>
      <c r="K8" s="11">
        <v>599</v>
      </c>
      <c r="L8" s="11">
        <v>16700</v>
      </c>
      <c r="M8" s="11">
        <v>15344</v>
      </c>
      <c r="N8" s="11">
        <v>1356</v>
      </c>
      <c r="O8" s="10"/>
    </row>
    <row r="9" spans="2:15" ht="14.1" customHeight="1">
      <c r="B9" s="12" t="s">
        <v>3</v>
      </c>
      <c r="C9" s="11">
        <v>102545</v>
      </c>
      <c r="D9" s="11">
        <v>73513</v>
      </c>
      <c r="E9" s="11">
        <v>29032</v>
      </c>
      <c r="F9" s="11">
        <v>70187</v>
      </c>
      <c r="G9" s="11">
        <v>43072</v>
      </c>
      <c r="H9" s="11">
        <v>27115</v>
      </c>
      <c r="I9" s="11">
        <v>15953</v>
      </c>
      <c r="J9" s="11">
        <v>15348</v>
      </c>
      <c r="K9" s="11">
        <v>605</v>
      </c>
      <c r="L9" s="11">
        <v>16405</v>
      </c>
      <c r="M9" s="11">
        <v>15093</v>
      </c>
      <c r="N9" s="11">
        <v>1312</v>
      </c>
      <c r="O9" s="10"/>
    </row>
    <row r="10" spans="2:15" ht="5.0999999999999996" customHeight="1">
      <c r="B10" s="15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2:15" ht="14.1" customHeight="1">
      <c r="B11" s="14" t="s">
        <v>22</v>
      </c>
      <c r="C11" s="13">
        <v>21053</v>
      </c>
      <c r="D11" s="13">
        <v>21053</v>
      </c>
      <c r="E11" s="13">
        <v>0</v>
      </c>
      <c r="F11" s="13">
        <v>5004</v>
      </c>
      <c r="G11" s="13">
        <v>5004</v>
      </c>
      <c r="H11" s="13">
        <v>0</v>
      </c>
      <c r="I11" s="13">
        <v>9555</v>
      </c>
      <c r="J11" s="13">
        <v>9555</v>
      </c>
      <c r="K11" s="13">
        <v>0</v>
      </c>
      <c r="L11" s="13">
        <v>6494</v>
      </c>
      <c r="M11" s="13">
        <v>6494</v>
      </c>
      <c r="N11" s="13">
        <v>0</v>
      </c>
      <c r="O11" s="10"/>
    </row>
    <row r="12" spans="2:15" ht="14.1" customHeight="1">
      <c r="B12" s="12" t="s">
        <v>4</v>
      </c>
      <c r="C12" s="11">
        <v>10636</v>
      </c>
      <c r="D12" s="11">
        <v>10636</v>
      </c>
      <c r="E12" s="11">
        <v>0</v>
      </c>
      <c r="F12" s="11">
        <v>2552</v>
      </c>
      <c r="G12" s="11">
        <v>2552</v>
      </c>
      <c r="H12" s="11">
        <v>0</v>
      </c>
      <c r="I12" s="11">
        <v>4857</v>
      </c>
      <c r="J12" s="11">
        <v>4857</v>
      </c>
      <c r="K12" s="11">
        <v>0</v>
      </c>
      <c r="L12" s="11">
        <v>3227</v>
      </c>
      <c r="M12" s="11">
        <v>3227</v>
      </c>
      <c r="N12" s="11">
        <v>0</v>
      </c>
      <c r="O12" s="10"/>
    </row>
    <row r="13" spans="2:15" ht="14.1" customHeight="1">
      <c r="B13" s="12" t="s">
        <v>3</v>
      </c>
      <c r="C13" s="11">
        <v>10417</v>
      </c>
      <c r="D13" s="11">
        <v>10417</v>
      </c>
      <c r="E13" s="11">
        <v>0</v>
      </c>
      <c r="F13" s="11">
        <v>2452</v>
      </c>
      <c r="G13" s="11">
        <v>2452</v>
      </c>
      <c r="H13" s="11">
        <v>0</v>
      </c>
      <c r="I13" s="11">
        <v>4698</v>
      </c>
      <c r="J13" s="11">
        <v>4698</v>
      </c>
      <c r="K13" s="11">
        <v>0</v>
      </c>
      <c r="L13" s="11">
        <v>3267</v>
      </c>
      <c r="M13" s="11">
        <v>3267</v>
      </c>
      <c r="N13" s="11">
        <v>0</v>
      </c>
      <c r="O13" s="10"/>
    </row>
    <row r="14" spans="2:15" ht="5.0999999999999996" customHeight="1">
      <c r="B14" s="1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2:15" ht="14.1" customHeight="1">
      <c r="B15" s="14" t="s">
        <v>21</v>
      </c>
      <c r="C15" s="13">
        <v>8119</v>
      </c>
      <c r="D15" s="13">
        <v>4381</v>
      </c>
      <c r="E15" s="13">
        <v>3738</v>
      </c>
      <c r="F15" s="13">
        <v>5945</v>
      </c>
      <c r="G15" s="13">
        <v>2352</v>
      </c>
      <c r="H15" s="13">
        <v>3593</v>
      </c>
      <c r="I15" s="13">
        <v>161</v>
      </c>
      <c r="J15" s="13">
        <v>161</v>
      </c>
      <c r="K15" s="13">
        <v>0</v>
      </c>
      <c r="L15" s="13">
        <v>2013</v>
      </c>
      <c r="M15" s="13">
        <v>1868</v>
      </c>
      <c r="N15" s="13">
        <v>145</v>
      </c>
      <c r="O15" s="10"/>
    </row>
    <row r="16" spans="2:15" ht="14.1" customHeight="1">
      <c r="B16" s="12" t="s">
        <v>4</v>
      </c>
      <c r="C16" s="11">
        <v>4134</v>
      </c>
      <c r="D16" s="11">
        <v>2222</v>
      </c>
      <c r="E16" s="11">
        <v>1912</v>
      </c>
      <c r="F16" s="11">
        <v>3015</v>
      </c>
      <c r="G16" s="11">
        <v>1175</v>
      </c>
      <c r="H16" s="11">
        <v>1840</v>
      </c>
      <c r="I16" s="11">
        <v>89</v>
      </c>
      <c r="J16" s="11">
        <v>89</v>
      </c>
      <c r="K16" s="11">
        <v>0</v>
      </c>
      <c r="L16" s="11">
        <v>1030</v>
      </c>
      <c r="M16" s="11">
        <v>958</v>
      </c>
      <c r="N16" s="11">
        <v>72</v>
      </c>
      <c r="O16" s="10"/>
    </row>
    <row r="17" spans="2:15" ht="14.1" customHeight="1">
      <c r="B17" s="12" t="s">
        <v>3</v>
      </c>
      <c r="C17" s="11">
        <v>3985</v>
      </c>
      <c r="D17" s="11">
        <v>2159</v>
      </c>
      <c r="E17" s="11">
        <v>1826</v>
      </c>
      <c r="F17" s="11">
        <v>2930</v>
      </c>
      <c r="G17" s="11">
        <v>1177</v>
      </c>
      <c r="H17" s="11">
        <v>1753</v>
      </c>
      <c r="I17" s="11">
        <v>72</v>
      </c>
      <c r="J17" s="11">
        <v>72</v>
      </c>
      <c r="K17" s="11">
        <v>0</v>
      </c>
      <c r="L17" s="11">
        <v>983</v>
      </c>
      <c r="M17" s="11">
        <v>910</v>
      </c>
      <c r="N17" s="11">
        <v>73</v>
      </c>
      <c r="O17" s="10"/>
    </row>
    <row r="18" spans="2:15" ht="4.5" customHeight="1">
      <c r="B18" s="1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5" ht="14.1" customHeight="1">
      <c r="B19" s="14" t="s">
        <v>20</v>
      </c>
      <c r="C19" s="13">
        <v>12714</v>
      </c>
      <c r="D19" s="13">
        <v>4676</v>
      </c>
      <c r="E19" s="13">
        <v>8038</v>
      </c>
      <c r="F19" s="13">
        <v>11313</v>
      </c>
      <c r="G19" s="13">
        <v>3436</v>
      </c>
      <c r="H19" s="13">
        <v>7877</v>
      </c>
      <c r="I19" s="13">
        <v>423</v>
      </c>
      <c r="J19" s="13">
        <v>403</v>
      </c>
      <c r="K19" s="13">
        <v>20</v>
      </c>
      <c r="L19" s="13">
        <v>978</v>
      </c>
      <c r="M19" s="13">
        <v>837</v>
      </c>
      <c r="N19" s="13">
        <v>141</v>
      </c>
      <c r="O19" s="10"/>
    </row>
    <row r="20" spans="2:15" ht="14.1" customHeight="1">
      <c r="B20" s="12" t="s">
        <v>4</v>
      </c>
      <c r="C20" s="11">
        <v>6469</v>
      </c>
      <c r="D20" s="11">
        <v>2339</v>
      </c>
      <c r="E20" s="11">
        <v>4130</v>
      </c>
      <c r="F20" s="11">
        <v>5774</v>
      </c>
      <c r="G20" s="11">
        <v>1722</v>
      </c>
      <c r="H20" s="11">
        <v>4052</v>
      </c>
      <c r="I20" s="11">
        <v>205</v>
      </c>
      <c r="J20" s="11">
        <v>196</v>
      </c>
      <c r="K20" s="11">
        <v>9</v>
      </c>
      <c r="L20" s="11">
        <v>490</v>
      </c>
      <c r="M20" s="11">
        <v>421</v>
      </c>
      <c r="N20" s="11">
        <v>69</v>
      </c>
      <c r="O20" s="10"/>
    </row>
    <row r="21" spans="2:15" ht="14.1" customHeight="1">
      <c r="B21" s="12" t="s">
        <v>3</v>
      </c>
      <c r="C21" s="11">
        <v>6245</v>
      </c>
      <c r="D21" s="11">
        <v>2337</v>
      </c>
      <c r="E21" s="11">
        <v>3908</v>
      </c>
      <c r="F21" s="11">
        <v>5539</v>
      </c>
      <c r="G21" s="11">
        <v>1714</v>
      </c>
      <c r="H21" s="11">
        <v>3825</v>
      </c>
      <c r="I21" s="11">
        <v>218</v>
      </c>
      <c r="J21" s="11">
        <v>207</v>
      </c>
      <c r="K21" s="11">
        <v>11</v>
      </c>
      <c r="L21" s="11">
        <v>488</v>
      </c>
      <c r="M21" s="11">
        <v>416</v>
      </c>
      <c r="N21" s="11">
        <v>72</v>
      </c>
      <c r="O21" s="10"/>
    </row>
    <row r="22" spans="2:15" ht="5.0999999999999996" customHeight="1">
      <c r="B22" s="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5" ht="14.1" customHeight="1">
      <c r="B23" s="14" t="s">
        <v>19</v>
      </c>
      <c r="C23" s="13">
        <v>8833</v>
      </c>
      <c r="D23" s="13">
        <v>4721</v>
      </c>
      <c r="E23" s="13">
        <v>4112</v>
      </c>
      <c r="F23" s="13">
        <v>7532</v>
      </c>
      <c r="G23" s="13">
        <v>3570</v>
      </c>
      <c r="H23" s="13">
        <v>3962</v>
      </c>
      <c r="I23" s="13">
        <v>36</v>
      </c>
      <c r="J23" s="13">
        <v>20</v>
      </c>
      <c r="K23" s="13">
        <v>16</v>
      </c>
      <c r="L23" s="13">
        <v>1265</v>
      </c>
      <c r="M23" s="13">
        <v>1131</v>
      </c>
      <c r="N23" s="13">
        <v>134</v>
      </c>
      <c r="O23" s="10"/>
    </row>
    <row r="24" spans="2:15" ht="14.1" customHeight="1">
      <c r="B24" s="12" t="s">
        <v>4</v>
      </c>
      <c r="C24" s="11">
        <v>4591</v>
      </c>
      <c r="D24" s="11">
        <v>2462</v>
      </c>
      <c r="E24" s="11">
        <v>2129</v>
      </c>
      <c r="F24" s="11">
        <v>3900</v>
      </c>
      <c r="G24" s="11">
        <v>1850</v>
      </c>
      <c r="H24" s="11">
        <v>2050</v>
      </c>
      <c r="I24" s="11">
        <v>20</v>
      </c>
      <c r="J24" s="11">
        <v>13</v>
      </c>
      <c r="K24" s="11">
        <v>7</v>
      </c>
      <c r="L24" s="11">
        <v>671</v>
      </c>
      <c r="M24" s="11">
        <v>599</v>
      </c>
      <c r="N24" s="11">
        <v>72</v>
      </c>
      <c r="O24" s="10"/>
    </row>
    <row r="25" spans="2:15" ht="14.1" customHeight="1">
      <c r="B25" s="12" t="s">
        <v>3</v>
      </c>
      <c r="C25" s="11">
        <v>4242</v>
      </c>
      <c r="D25" s="11">
        <v>2259</v>
      </c>
      <c r="E25" s="11">
        <v>1983</v>
      </c>
      <c r="F25" s="11">
        <v>3632</v>
      </c>
      <c r="G25" s="11">
        <v>1720</v>
      </c>
      <c r="H25" s="11">
        <v>1912</v>
      </c>
      <c r="I25" s="11">
        <v>16</v>
      </c>
      <c r="J25" s="11">
        <v>7</v>
      </c>
      <c r="K25" s="11">
        <v>9</v>
      </c>
      <c r="L25" s="11">
        <v>594</v>
      </c>
      <c r="M25" s="11">
        <v>532</v>
      </c>
      <c r="N25" s="11">
        <v>62</v>
      </c>
      <c r="O25" s="10"/>
    </row>
    <row r="26" spans="2:15" ht="5.0999999999999996" customHeight="1">
      <c r="B26" s="1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15" ht="14.1" customHeight="1">
      <c r="B27" s="14" t="s">
        <v>18</v>
      </c>
      <c r="C27" s="13">
        <v>6389</v>
      </c>
      <c r="D27" s="13">
        <v>3405</v>
      </c>
      <c r="E27" s="13">
        <v>2984</v>
      </c>
      <c r="F27" s="13">
        <v>5411</v>
      </c>
      <c r="G27" s="13">
        <v>2491</v>
      </c>
      <c r="H27" s="13">
        <v>2920</v>
      </c>
      <c r="I27" s="13">
        <v>99</v>
      </c>
      <c r="J27" s="13">
        <v>68</v>
      </c>
      <c r="K27" s="13">
        <v>31</v>
      </c>
      <c r="L27" s="13">
        <v>879</v>
      </c>
      <c r="M27" s="13">
        <v>846</v>
      </c>
      <c r="N27" s="13">
        <v>33</v>
      </c>
      <c r="O27" s="10"/>
    </row>
    <row r="28" spans="2:15" ht="14.1" customHeight="1">
      <c r="B28" s="12" t="s">
        <v>4</v>
      </c>
      <c r="C28" s="11">
        <v>3254</v>
      </c>
      <c r="D28" s="11">
        <v>1711</v>
      </c>
      <c r="E28" s="11">
        <v>1543</v>
      </c>
      <c r="F28" s="11">
        <v>2766</v>
      </c>
      <c r="G28" s="11">
        <v>1256</v>
      </c>
      <c r="H28" s="11">
        <v>1510</v>
      </c>
      <c r="I28" s="11">
        <v>52</v>
      </c>
      <c r="J28" s="11">
        <v>38</v>
      </c>
      <c r="K28" s="11">
        <v>14</v>
      </c>
      <c r="L28" s="11">
        <v>436</v>
      </c>
      <c r="M28" s="11">
        <v>417</v>
      </c>
      <c r="N28" s="11">
        <v>19</v>
      </c>
      <c r="O28" s="10"/>
    </row>
    <row r="29" spans="2:15" ht="14.1" customHeight="1">
      <c r="B29" s="12" t="s">
        <v>3</v>
      </c>
      <c r="C29" s="11">
        <v>3135</v>
      </c>
      <c r="D29" s="11">
        <v>1694</v>
      </c>
      <c r="E29" s="11">
        <v>1441</v>
      </c>
      <c r="F29" s="11">
        <v>2645</v>
      </c>
      <c r="G29" s="11">
        <v>1235</v>
      </c>
      <c r="H29" s="11">
        <v>1410</v>
      </c>
      <c r="I29" s="11">
        <v>47</v>
      </c>
      <c r="J29" s="11">
        <v>30</v>
      </c>
      <c r="K29" s="11">
        <v>17</v>
      </c>
      <c r="L29" s="11">
        <v>443</v>
      </c>
      <c r="M29" s="11">
        <v>429</v>
      </c>
      <c r="N29" s="11">
        <v>14</v>
      </c>
      <c r="O29" s="10"/>
    </row>
    <row r="30" spans="2:15" ht="5.0999999999999996" customHeight="1">
      <c r="B30" s="1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2:15" ht="14.1" customHeight="1">
      <c r="B31" s="14" t="s">
        <v>17</v>
      </c>
      <c r="C31" s="13">
        <v>16309</v>
      </c>
      <c r="D31" s="13">
        <v>9297</v>
      </c>
      <c r="E31" s="13">
        <v>7012</v>
      </c>
      <c r="F31" s="13">
        <v>13682</v>
      </c>
      <c r="G31" s="13">
        <v>6804</v>
      </c>
      <c r="H31" s="13">
        <v>6878</v>
      </c>
      <c r="I31" s="13">
        <v>84</v>
      </c>
      <c r="J31" s="13">
        <v>64</v>
      </c>
      <c r="K31" s="13">
        <v>20</v>
      </c>
      <c r="L31" s="13">
        <v>2543</v>
      </c>
      <c r="M31" s="13">
        <v>2429</v>
      </c>
      <c r="N31" s="13">
        <v>114</v>
      </c>
      <c r="O31" s="10"/>
    </row>
    <row r="32" spans="2:15" ht="14.1" customHeight="1">
      <c r="B32" s="12" t="s">
        <v>4</v>
      </c>
      <c r="C32" s="11">
        <v>8289</v>
      </c>
      <c r="D32" s="11">
        <v>4713</v>
      </c>
      <c r="E32" s="11">
        <v>3576</v>
      </c>
      <c r="F32" s="11">
        <v>6977</v>
      </c>
      <c r="G32" s="11">
        <v>3475</v>
      </c>
      <c r="H32" s="11">
        <v>3502</v>
      </c>
      <c r="I32" s="11">
        <v>41</v>
      </c>
      <c r="J32" s="11">
        <v>27</v>
      </c>
      <c r="K32" s="11">
        <v>14</v>
      </c>
      <c r="L32" s="11">
        <v>1271</v>
      </c>
      <c r="M32" s="11">
        <v>1211</v>
      </c>
      <c r="N32" s="11">
        <v>60</v>
      </c>
      <c r="O32" s="10"/>
    </row>
    <row r="33" spans="2:15" ht="14.1" customHeight="1">
      <c r="B33" s="12" t="s">
        <v>3</v>
      </c>
      <c r="C33" s="11">
        <v>8020</v>
      </c>
      <c r="D33" s="11">
        <v>4584</v>
      </c>
      <c r="E33" s="11">
        <v>3436</v>
      </c>
      <c r="F33" s="11">
        <v>6705</v>
      </c>
      <c r="G33" s="11">
        <v>3329</v>
      </c>
      <c r="H33" s="11">
        <v>3376</v>
      </c>
      <c r="I33" s="11">
        <v>43</v>
      </c>
      <c r="J33" s="11">
        <v>37</v>
      </c>
      <c r="K33" s="11">
        <v>6</v>
      </c>
      <c r="L33" s="11">
        <v>1272</v>
      </c>
      <c r="M33" s="11">
        <v>1218</v>
      </c>
      <c r="N33" s="11">
        <v>54</v>
      </c>
      <c r="O33" s="10"/>
    </row>
    <row r="34" spans="2:15" ht="5.0999999999999996" customHeight="1">
      <c r="B34" s="1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2:15" ht="14.1" customHeight="1">
      <c r="B35" s="14" t="s">
        <v>16</v>
      </c>
      <c r="C35" s="13">
        <v>4747</v>
      </c>
      <c r="D35" s="13">
        <v>1644</v>
      </c>
      <c r="E35" s="13">
        <v>3103</v>
      </c>
      <c r="F35" s="13">
        <v>4331</v>
      </c>
      <c r="G35" s="13">
        <v>1303</v>
      </c>
      <c r="H35" s="13">
        <v>3028</v>
      </c>
      <c r="I35" s="13">
        <v>152</v>
      </c>
      <c r="J35" s="13">
        <v>130</v>
      </c>
      <c r="K35" s="13">
        <v>22</v>
      </c>
      <c r="L35" s="13">
        <v>264</v>
      </c>
      <c r="M35" s="13">
        <v>211</v>
      </c>
      <c r="N35" s="13">
        <v>53</v>
      </c>
      <c r="O35" s="10"/>
    </row>
    <row r="36" spans="2:15" ht="14.1" customHeight="1">
      <c r="B36" s="12" t="s">
        <v>4</v>
      </c>
      <c r="C36" s="11">
        <v>2383</v>
      </c>
      <c r="D36" s="11">
        <v>825</v>
      </c>
      <c r="E36" s="11">
        <v>1558</v>
      </c>
      <c r="F36" s="11">
        <v>2181</v>
      </c>
      <c r="G36" s="11">
        <v>659</v>
      </c>
      <c r="H36" s="11">
        <v>1522</v>
      </c>
      <c r="I36" s="11">
        <v>73</v>
      </c>
      <c r="J36" s="11">
        <v>64</v>
      </c>
      <c r="K36" s="11">
        <v>9</v>
      </c>
      <c r="L36" s="11">
        <v>129</v>
      </c>
      <c r="M36" s="11">
        <v>102</v>
      </c>
      <c r="N36" s="11">
        <v>27</v>
      </c>
      <c r="O36" s="10"/>
    </row>
    <row r="37" spans="2:15" ht="14.1" customHeight="1">
      <c r="B37" s="12" t="s">
        <v>3</v>
      </c>
      <c r="C37" s="11">
        <v>2364</v>
      </c>
      <c r="D37" s="11">
        <v>819</v>
      </c>
      <c r="E37" s="11">
        <v>1545</v>
      </c>
      <c r="F37" s="11">
        <v>2150</v>
      </c>
      <c r="G37" s="11">
        <v>644</v>
      </c>
      <c r="H37" s="11">
        <v>1506</v>
      </c>
      <c r="I37" s="11">
        <v>79</v>
      </c>
      <c r="J37" s="11">
        <v>66</v>
      </c>
      <c r="K37" s="11">
        <v>13</v>
      </c>
      <c r="L37" s="11">
        <v>135</v>
      </c>
      <c r="M37" s="11">
        <v>109</v>
      </c>
      <c r="N37" s="11">
        <v>26</v>
      </c>
      <c r="O37" s="10"/>
    </row>
    <row r="38" spans="2:15" ht="5.0999999999999996" customHeight="1">
      <c r="B38" s="1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2:15" ht="14.1" customHeight="1">
      <c r="B39" s="14" t="s">
        <v>15</v>
      </c>
      <c r="C39" s="13">
        <v>13794</v>
      </c>
      <c r="D39" s="13">
        <v>8486</v>
      </c>
      <c r="E39" s="13">
        <v>5308</v>
      </c>
      <c r="F39" s="13">
        <v>10331</v>
      </c>
      <c r="G39" s="13">
        <v>5246</v>
      </c>
      <c r="H39" s="13">
        <v>5085</v>
      </c>
      <c r="I39" s="13">
        <v>1794</v>
      </c>
      <c r="J39" s="13">
        <v>1719</v>
      </c>
      <c r="K39" s="13">
        <v>75</v>
      </c>
      <c r="L39" s="13">
        <v>1669</v>
      </c>
      <c r="M39" s="13">
        <v>1521</v>
      </c>
      <c r="N39" s="13">
        <v>148</v>
      </c>
      <c r="O39" s="10"/>
    </row>
    <row r="40" spans="2:15" ht="14.1" customHeight="1">
      <c r="B40" s="12" t="s">
        <v>4</v>
      </c>
      <c r="C40" s="11">
        <v>6926</v>
      </c>
      <c r="D40" s="11">
        <v>4255</v>
      </c>
      <c r="E40" s="11">
        <v>2671</v>
      </c>
      <c r="F40" s="11">
        <v>5227</v>
      </c>
      <c r="G40" s="11">
        <v>2657</v>
      </c>
      <c r="H40" s="11">
        <v>2570</v>
      </c>
      <c r="I40" s="11">
        <v>870</v>
      </c>
      <c r="J40" s="11">
        <v>834</v>
      </c>
      <c r="K40" s="11">
        <v>36</v>
      </c>
      <c r="L40" s="11">
        <v>829</v>
      </c>
      <c r="M40" s="11">
        <v>764</v>
      </c>
      <c r="N40" s="11">
        <v>65</v>
      </c>
      <c r="O40" s="10"/>
    </row>
    <row r="41" spans="2:15" ht="14.1" customHeight="1">
      <c r="B41" s="12" t="s">
        <v>3</v>
      </c>
      <c r="C41" s="11">
        <v>6868</v>
      </c>
      <c r="D41" s="11">
        <v>4231</v>
      </c>
      <c r="E41" s="11">
        <v>2637</v>
      </c>
      <c r="F41" s="11">
        <v>5104</v>
      </c>
      <c r="G41" s="11">
        <v>2589</v>
      </c>
      <c r="H41" s="11">
        <v>2515</v>
      </c>
      <c r="I41" s="11">
        <v>924</v>
      </c>
      <c r="J41" s="11">
        <v>885</v>
      </c>
      <c r="K41" s="11">
        <v>39</v>
      </c>
      <c r="L41" s="11">
        <v>840</v>
      </c>
      <c r="M41" s="11">
        <v>757</v>
      </c>
      <c r="N41" s="11">
        <v>83</v>
      </c>
      <c r="O41" s="10"/>
    </row>
    <row r="42" spans="2:15" ht="5.0999999999999996" customHeight="1"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2:15" ht="14.1" customHeight="1">
      <c r="B43" s="14" t="s">
        <v>14</v>
      </c>
      <c r="C43" s="13">
        <v>4209</v>
      </c>
      <c r="D43" s="13">
        <v>3162</v>
      </c>
      <c r="E43" s="13">
        <v>1047</v>
      </c>
      <c r="F43" s="13">
        <v>3464</v>
      </c>
      <c r="G43" s="13">
        <v>2417</v>
      </c>
      <c r="H43" s="13">
        <v>1047</v>
      </c>
      <c r="I43" s="13">
        <v>255</v>
      </c>
      <c r="J43" s="13">
        <v>255</v>
      </c>
      <c r="K43" s="13">
        <v>0</v>
      </c>
      <c r="L43" s="13">
        <v>490</v>
      </c>
      <c r="M43" s="13">
        <v>490</v>
      </c>
      <c r="N43" s="13">
        <v>0</v>
      </c>
      <c r="O43" s="10"/>
    </row>
    <row r="44" spans="2:15" ht="14.1" customHeight="1">
      <c r="B44" s="12" t="s">
        <v>4</v>
      </c>
      <c r="C44" s="11">
        <v>2136</v>
      </c>
      <c r="D44" s="11">
        <v>1628</v>
      </c>
      <c r="E44" s="11">
        <v>508</v>
      </c>
      <c r="F44" s="11">
        <v>1738</v>
      </c>
      <c r="G44" s="11">
        <v>1230</v>
      </c>
      <c r="H44" s="11">
        <v>508</v>
      </c>
      <c r="I44" s="11">
        <v>138</v>
      </c>
      <c r="J44" s="11">
        <v>138</v>
      </c>
      <c r="K44" s="11">
        <v>0</v>
      </c>
      <c r="L44" s="11">
        <v>260</v>
      </c>
      <c r="M44" s="11">
        <v>260</v>
      </c>
      <c r="N44" s="11">
        <v>0</v>
      </c>
      <c r="O44" s="10"/>
    </row>
    <row r="45" spans="2:15" ht="14.1" customHeight="1">
      <c r="B45" s="12" t="s">
        <v>3</v>
      </c>
      <c r="C45" s="11">
        <v>2073</v>
      </c>
      <c r="D45" s="11">
        <v>1534</v>
      </c>
      <c r="E45" s="11">
        <v>539</v>
      </c>
      <c r="F45" s="11">
        <v>1726</v>
      </c>
      <c r="G45" s="11">
        <v>1187</v>
      </c>
      <c r="H45" s="11">
        <v>539</v>
      </c>
      <c r="I45" s="11">
        <v>117</v>
      </c>
      <c r="J45" s="11">
        <v>117</v>
      </c>
      <c r="K45" s="11">
        <v>0</v>
      </c>
      <c r="L45" s="11">
        <v>230</v>
      </c>
      <c r="M45" s="11">
        <v>230</v>
      </c>
      <c r="N45" s="11">
        <v>0</v>
      </c>
      <c r="O45" s="10"/>
    </row>
    <row r="46" spans="2:15" ht="5.0999999999999996" customHeight="1">
      <c r="B46" s="1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2:15" ht="14.1" customHeight="1">
      <c r="B47" s="14" t="s">
        <v>13</v>
      </c>
      <c r="C47" s="13">
        <v>7353</v>
      </c>
      <c r="D47" s="13">
        <v>3712</v>
      </c>
      <c r="E47" s="13">
        <v>3641</v>
      </c>
      <c r="F47" s="13">
        <v>6307</v>
      </c>
      <c r="G47" s="13">
        <v>2666</v>
      </c>
      <c r="H47" s="13">
        <v>3641</v>
      </c>
      <c r="I47" s="13">
        <v>137</v>
      </c>
      <c r="J47" s="13">
        <v>137</v>
      </c>
      <c r="K47" s="13">
        <v>0</v>
      </c>
      <c r="L47" s="13">
        <v>909</v>
      </c>
      <c r="M47" s="13">
        <v>909</v>
      </c>
      <c r="N47" s="13">
        <v>0</v>
      </c>
      <c r="O47" s="10"/>
    </row>
    <row r="48" spans="2:15" ht="14.1" customHeight="1">
      <c r="B48" s="12" t="s">
        <v>4</v>
      </c>
      <c r="C48" s="11">
        <v>3787</v>
      </c>
      <c r="D48" s="11">
        <v>1890</v>
      </c>
      <c r="E48" s="11">
        <v>1897</v>
      </c>
      <c r="F48" s="11">
        <v>3270</v>
      </c>
      <c r="G48" s="11">
        <v>1373</v>
      </c>
      <c r="H48" s="11">
        <v>1897</v>
      </c>
      <c r="I48" s="11">
        <v>67</v>
      </c>
      <c r="J48" s="11">
        <v>67</v>
      </c>
      <c r="K48" s="11">
        <v>0</v>
      </c>
      <c r="L48" s="11">
        <v>450</v>
      </c>
      <c r="M48" s="11">
        <v>450</v>
      </c>
      <c r="N48" s="11">
        <v>0</v>
      </c>
      <c r="O48" s="10"/>
    </row>
    <row r="49" spans="2:15" ht="14.1" customHeight="1">
      <c r="B49" s="12" t="s">
        <v>3</v>
      </c>
      <c r="C49" s="11">
        <v>3566</v>
      </c>
      <c r="D49" s="11">
        <v>1822</v>
      </c>
      <c r="E49" s="11">
        <v>1744</v>
      </c>
      <c r="F49" s="11">
        <v>3037</v>
      </c>
      <c r="G49" s="11">
        <v>1293</v>
      </c>
      <c r="H49" s="11">
        <v>1744</v>
      </c>
      <c r="I49" s="11">
        <v>70</v>
      </c>
      <c r="J49" s="11">
        <v>70</v>
      </c>
      <c r="K49" s="11">
        <v>0</v>
      </c>
      <c r="L49" s="11">
        <v>459</v>
      </c>
      <c r="M49" s="11">
        <v>459</v>
      </c>
      <c r="N49" s="11">
        <v>0</v>
      </c>
      <c r="O49" s="10"/>
    </row>
    <row r="50" spans="2:15" ht="5.0999999999999996" customHeight="1">
      <c r="B50" s="1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2:15" ht="14.1" customHeight="1">
      <c r="B51" s="14" t="s">
        <v>12</v>
      </c>
      <c r="C51" s="13">
        <v>27738</v>
      </c>
      <c r="D51" s="13">
        <v>22081</v>
      </c>
      <c r="E51" s="13">
        <v>5657</v>
      </c>
      <c r="F51" s="13">
        <v>19763</v>
      </c>
      <c r="G51" s="13">
        <v>14837</v>
      </c>
      <c r="H51" s="13">
        <v>4926</v>
      </c>
      <c r="I51" s="13">
        <v>5299</v>
      </c>
      <c r="J51" s="13">
        <v>5201</v>
      </c>
      <c r="K51" s="13">
        <v>98</v>
      </c>
      <c r="L51" s="13">
        <v>2676</v>
      </c>
      <c r="M51" s="13">
        <v>2043</v>
      </c>
      <c r="N51" s="13">
        <v>633</v>
      </c>
      <c r="O51" s="10"/>
    </row>
    <row r="52" spans="2:15" ht="14.1" customHeight="1">
      <c r="B52" s="12" t="s">
        <v>4</v>
      </c>
      <c r="C52" s="11">
        <v>14210</v>
      </c>
      <c r="D52" s="11">
        <v>11299</v>
      </c>
      <c r="E52" s="11">
        <v>2911</v>
      </c>
      <c r="F52" s="11">
        <v>10156</v>
      </c>
      <c r="G52" s="11">
        <v>7627</v>
      </c>
      <c r="H52" s="11">
        <v>2529</v>
      </c>
      <c r="I52" s="11">
        <v>2698</v>
      </c>
      <c r="J52" s="11">
        <v>2650</v>
      </c>
      <c r="K52" s="11">
        <v>48</v>
      </c>
      <c r="L52" s="11">
        <v>1356</v>
      </c>
      <c r="M52" s="11">
        <v>1022</v>
      </c>
      <c r="N52" s="11">
        <v>334</v>
      </c>
      <c r="O52" s="10"/>
    </row>
    <row r="53" spans="2:15" ht="14.1" customHeight="1">
      <c r="B53" s="12" t="s">
        <v>3</v>
      </c>
      <c r="C53" s="11">
        <v>13528</v>
      </c>
      <c r="D53" s="11">
        <v>10782</v>
      </c>
      <c r="E53" s="11">
        <v>2746</v>
      </c>
      <c r="F53" s="11">
        <v>9607</v>
      </c>
      <c r="G53" s="11">
        <v>7210</v>
      </c>
      <c r="H53" s="11">
        <v>2397</v>
      </c>
      <c r="I53" s="11">
        <v>2601</v>
      </c>
      <c r="J53" s="11">
        <v>2551</v>
      </c>
      <c r="K53" s="11">
        <v>50</v>
      </c>
      <c r="L53" s="11">
        <v>1320</v>
      </c>
      <c r="M53" s="11">
        <v>1021</v>
      </c>
      <c r="N53" s="11">
        <v>299</v>
      </c>
      <c r="O53" s="10"/>
    </row>
    <row r="54" spans="2:15" ht="5.0999999999999996" customHeight="1">
      <c r="B54" s="1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2:15" ht="14.1" customHeight="1">
      <c r="B55" s="14" t="s">
        <v>11</v>
      </c>
      <c r="C55" s="13">
        <v>60471</v>
      </c>
      <c r="D55" s="13">
        <v>52778</v>
      </c>
      <c r="E55" s="13">
        <v>7693</v>
      </c>
      <c r="F55" s="13">
        <v>37448</v>
      </c>
      <c r="G55" s="13">
        <v>31228</v>
      </c>
      <c r="H55" s="13">
        <v>6220</v>
      </c>
      <c r="I55" s="13">
        <v>12505</v>
      </c>
      <c r="J55" s="13">
        <v>11942</v>
      </c>
      <c r="K55" s="13">
        <v>563</v>
      </c>
      <c r="L55" s="13">
        <v>10518</v>
      </c>
      <c r="M55" s="13">
        <v>9608</v>
      </c>
      <c r="N55" s="13">
        <v>910</v>
      </c>
      <c r="O55" s="10"/>
    </row>
    <row r="56" spans="2:15" ht="14.1" customHeight="1">
      <c r="B56" s="12" t="s">
        <v>4</v>
      </c>
      <c r="C56" s="11">
        <v>30995</v>
      </c>
      <c r="D56" s="11">
        <v>27085</v>
      </c>
      <c r="E56" s="11">
        <v>3910</v>
      </c>
      <c r="F56" s="11">
        <v>19187</v>
      </c>
      <c r="G56" s="11">
        <v>16007</v>
      </c>
      <c r="H56" s="11">
        <v>3180</v>
      </c>
      <c r="I56" s="11">
        <v>6476</v>
      </c>
      <c r="J56" s="11">
        <v>6196</v>
      </c>
      <c r="K56" s="11">
        <v>280</v>
      </c>
      <c r="L56" s="11">
        <v>5332</v>
      </c>
      <c r="M56" s="11">
        <v>4882</v>
      </c>
      <c r="N56" s="11">
        <v>450</v>
      </c>
      <c r="O56" s="10"/>
    </row>
    <row r="57" spans="2:15" ht="14.1" customHeight="1">
      <c r="B57" s="12" t="s">
        <v>3</v>
      </c>
      <c r="C57" s="11">
        <v>29476</v>
      </c>
      <c r="D57" s="11">
        <v>25693</v>
      </c>
      <c r="E57" s="11">
        <v>3783</v>
      </c>
      <c r="F57" s="11">
        <v>18261</v>
      </c>
      <c r="G57" s="11">
        <v>15221</v>
      </c>
      <c r="H57" s="11">
        <v>3040</v>
      </c>
      <c r="I57" s="11">
        <v>6029</v>
      </c>
      <c r="J57" s="11">
        <v>5746</v>
      </c>
      <c r="K57" s="11">
        <v>283</v>
      </c>
      <c r="L57" s="11">
        <v>5186</v>
      </c>
      <c r="M57" s="11">
        <v>4726</v>
      </c>
      <c r="N57" s="11">
        <v>460</v>
      </c>
      <c r="O57" s="10"/>
    </row>
    <row r="58" spans="2:15" ht="5.0999999999999996" customHeight="1"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2:15" ht="14.1" customHeight="1">
      <c r="B59" s="14" t="s">
        <v>10</v>
      </c>
      <c r="C59" s="13">
        <v>2208</v>
      </c>
      <c r="D59" s="13">
        <v>2009</v>
      </c>
      <c r="E59" s="13">
        <v>199</v>
      </c>
      <c r="F59" s="13">
        <v>1462</v>
      </c>
      <c r="G59" s="13">
        <v>1263</v>
      </c>
      <c r="H59" s="13">
        <v>199</v>
      </c>
      <c r="I59" s="13">
        <v>0</v>
      </c>
      <c r="J59" s="13">
        <v>0</v>
      </c>
      <c r="K59" s="13">
        <v>0</v>
      </c>
      <c r="L59" s="13">
        <v>746</v>
      </c>
      <c r="M59" s="13">
        <v>746</v>
      </c>
      <c r="N59" s="13">
        <v>0</v>
      </c>
      <c r="O59" s="10"/>
    </row>
    <row r="60" spans="2:15" ht="14.1" customHeight="1">
      <c r="B60" s="12" t="s">
        <v>4</v>
      </c>
      <c r="C60" s="11">
        <v>1104</v>
      </c>
      <c r="D60" s="11">
        <v>1006</v>
      </c>
      <c r="E60" s="11">
        <v>98</v>
      </c>
      <c r="F60" s="11">
        <v>744</v>
      </c>
      <c r="G60" s="11">
        <v>646</v>
      </c>
      <c r="H60" s="11">
        <v>98</v>
      </c>
      <c r="I60" s="11">
        <v>0</v>
      </c>
      <c r="J60" s="11">
        <v>0</v>
      </c>
      <c r="K60" s="11">
        <v>0</v>
      </c>
      <c r="L60" s="11">
        <v>360</v>
      </c>
      <c r="M60" s="11">
        <v>360</v>
      </c>
      <c r="N60" s="11">
        <v>0</v>
      </c>
      <c r="O60" s="10"/>
    </row>
    <row r="61" spans="2:15" ht="14.1" customHeight="1">
      <c r="B61" s="12" t="s">
        <v>3</v>
      </c>
      <c r="C61" s="11">
        <v>1104</v>
      </c>
      <c r="D61" s="11">
        <v>1003</v>
      </c>
      <c r="E61" s="11">
        <v>101</v>
      </c>
      <c r="F61" s="11">
        <v>718</v>
      </c>
      <c r="G61" s="11">
        <v>617</v>
      </c>
      <c r="H61" s="11">
        <v>101</v>
      </c>
      <c r="I61" s="11">
        <v>0</v>
      </c>
      <c r="J61" s="11">
        <v>0</v>
      </c>
      <c r="K61" s="11">
        <v>0</v>
      </c>
      <c r="L61" s="11">
        <v>386</v>
      </c>
      <c r="M61" s="11">
        <v>386</v>
      </c>
      <c r="N61" s="11">
        <v>0</v>
      </c>
      <c r="O61" s="10"/>
    </row>
    <row r="62" spans="2:15" ht="5.0999999999999996" customHeight="1">
      <c r="B62" s="1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2:15" ht="14.1" customHeight="1">
      <c r="B63" s="14" t="s">
        <v>9</v>
      </c>
      <c r="C63" s="13">
        <v>4230</v>
      </c>
      <c r="D63" s="13">
        <v>3569</v>
      </c>
      <c r="E63" s="13">
        <v>661</v>
      </c>
      <c r="F63" s="13">
        <v>2872</v>
      </c>
      <c r="G63" s="13">
        <v>2211</v>
      </c>
      <c r="H63" s="13">
        <v>661</v>
      </c>
      <c r="I63" s="13">
        <v>808</v>
      </c>
      <c r="J63" s="13">
        <v>808</v>
      </c>
      <c r="K63" s="13">
        <v>0</v>
      </c>
      <c r="L63" s="13">
        <v>550</v>
      </c>
      <c r="M63" s="13">
        <v>550</v>
      </c>
      <c r="N63" s="13">
        <v>0</v>
      </c>
      <c r="O63" s="10"/>
    </row>
    <row r="64" spans="2:15" ht="14.1" customHeight="1">
      <c r="B64" s="12" t="s">
        <v>4</v>
      </c>
      <c r="C64" s="11">
        <v>2118</v>
      </c>
      <c r="D64" s="11">
        <v>1792</v>
      </c>
      <c r="E64" s="11">
        <v>326</v>
      </c>
      <c r="F64" s="11">
        <v>1421</v>
      </c>
      <c r="G64" s="11">
        <v>1095</v>
      </c>
      <c r="H64" s="11">
        <v>326</v>
      </c>
      <c r="I64" s="11">
        <v>413</v>
      </c>
      <c r="J64" s="11">
        <v>413</v>
      </c>
      <c r="K64" s="11">
        <v>0</v>
      </c>
      <c r="L64" s="11">
        <v>284</v>
      </c>
      <c r="M64" s="11">
        <v>284</v>
      </c>
      <c r="N64" s="11">
        <v>0</v>
      </c>
      <c r="O64" s="10"/>
    </row>
    <row r="65" spans="2:15" ht="14.1" customHeight="1">
      <c r="B65" s="12" t="s">
        <v>3</v>
      </c>
      <c r="C65" s="11">
        <v>2112</v>
      </c>
      <c r="D65" s="11">
        <v>1777</v>
      </c>
      <c r="E65" s="11">
        <v>335</v>
      </c>
      <c r="F65" s="11">
        <v>1451</v>
      </c>
      <c r="G65" s="11">
        <v>1116</v>
      </c>
      <c r="H65" s="11">
        <v>335</v>
      </c>
      <c r="I65" s="11">
        <v>395</v>
      </c>
      <c r="J65" s="11">
        <v>395</v>
      </c>
      <c r="K65" s="11">
        <v>0</v>
      </c>
      <c r="L65" s="11">
        <v>266</v>
      </c>
      <c r="M65" s="11">
        <v>266</v>
      </c>
      <c r="N65" s="11">
        <v>0</v>
      </c>
      <c r="O65" s="10"/>
    </row>
    <row r="66" spans="2:15" ht="5.0999999999999996" customHeight="1">
      <c r="B66" s="1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2:15" ht="14.1" customHeight="1">
      <c r="B67" s="14" t="s">
        <v>8</v>
      </c>
      <c r="C67" s="13">
        <v>5891</v>
      </c>
      <c r="D67" s="13">
        <v>2628</v>
      </c>
      <c r="E67" s="13">
        <v>3263</v>
      </c>
      <c r="F67" s="13">
        <v>5281</v>
      </c>
      <c r="G67" s="13">
        <v>2074</v>
      </c>
      <c r="H67" s="13">
        <v>3207</v>
      </c>
      <c r="I67" s="13">
        <v>450</v>
      </c>
      <c r="J67" s="13">
        <v>394</v>
      </c>
      <c r="K67" s="13">
        <v>56</v>
      </c>
      <c r="L67" s="13">
        <v>160</v>
      </c>
      <c r="M67" s="13">
        <v>160</v>
      </c>
      <c r="N67" s="13">
        <v>0</v>
      </c>
      <c r="O67" s="10"/>
    </row>
    <row r="68" spans="2:15" ht="14.1" customHeight="1">
      <c r="B68" s="12" t="s">
        <v>4</v>
      </c>
      <c r="C68" s="11">
        <v>2983</v>
      </c>
      <c r="D68" s="11">
        <v>1318</v>
      </c>
      <c r="E68" s="11">
        <v>1665</v>
      </c>
      <c r="F68" s="11">
        <v>2664</v>
      </c>
      <c r="G68" s="11">
        <v>1033</v>
      </c>
      <c r="H68" s="11">
        <v>1631</v>
      </c>
      <c r="I68" s="11">
        <v>239</v>
      </c>
      <c r="J68" s="11">
        <v>205</v>
      </c>
      <c r="K68" s="11">
        <v>34</v>
      </c>
      <c r="L68" s="11">
        <v>80</v>
      </c>
      <c r="M68" s="11">
        <v>80</v>
      </c>
      <c r="N68" s="11">
        <v>0</v>
      </c>
      <c r="O68" s="10"/>
    </row>
    <row r="69" spans="2:15" ht="14.1" customHeight="1">
      <c r="B69" s="12" t="s">
        <v>3</v>
      </c>
      <c r="C69" s="11">
        <v>2908</v>
      </c>
      <c r="D69" s="11">
        <v>1310</v>
      </c>
      <c r="E69" s="11">
        <v>1598</v>
      </c>
      <c r="F69" s="11">
        <v>2617</v>
      </c>
      <c r="G69" s="11">
        <v>1041</v>
      </c>
      <c r="H69" s="11">
        <v>1576</v>
      </c>
      <c r="I69" s="11">
        <v>211</v>
      </c>
      <c r="J69" s="11">
        <v>189</v>
      </c>
      <c r="K69" s="11">
        <v>22</v>
      </c>
      <c r="L69" s="11">
        <v>80</v>
      </c>
      <c r="M69" s="11">
        <v>80</v>
      </c>
      <c r="N69" s="11">
        <v>0</v>
      </c>
      <c r="O69" s="10"/>
    </row>
    <row r="70" spans="2:15" ht="5.0999999999999996" customHeight="1">
      <c r="B70" s="1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2:15" ht="14.1" customHeight="1">
      <c r="B71" s="14" t="s">
        <v>7</v>
      </c>
      <c r="C71" s="13">
        <v>2894</v>
      </c>
      <c r="D71" s="13">
        <v>1262</v>
      </c>
      <c r="E71" s="13">
        <v>1632</v>
      </c>
      <c r="F71" s="13">
        <v>1955</v>
      </c>
      <c r="G71" s="13">
        <v>603</v>
      </c>
      <c r="H71" s="13">
        <v>1352</v>
      </c>
      <c r="I71" s="13">
        <v>363</v>
      </c>
      <c r="J71" s="13">
        <v>236</v>
      </c>
      <c r="K71" s="13">
        <v>127</v>
      </c>
      <c r="L71" s="13">
        <v>576</v>
      </c>
      <c r="M71" s="13">
        <v>423</v>
      </c>
      <c r="N71" s="13">
        <v>153</v>
      </c>
      <c r="O71" s="10"/>
    </row>
    <row r="72" spans="2:15" ht="14.1" customHeight="1">
      <c r="B72" s="12" t="s">
        <v>4</v>
      </c>
      <c r="C72" s="11">
        <v>1461</v>
      </c>
      <c r="D72" s="11">
        <v>624</v>
      </c>
      <c r="E72" s="11">
        <v>837</v>
      </c>
      <c r="F72" s="11">
        <v>975</v>
      </c>
      <c r="G72" s="11">
        <v>280</v>
      </c>
      <c r="H72" s="11">
        <v>695</v>
      </c>
      <c r="I72" s="11">
        <v>180</v>
      </c>
      <c r="J72" s="11">
        <v>122</v>
      </c>
      <c r="K72" s="11">
        <v>58</v>
      </c>
      <c r="L72" s="11">
        <v>306</v>
      </c>
      <c r="M72" s="11">
        <v>222</v>
      </c>
      <c r="N72" s="11">
        <v>84</v>
      </c>
      <c r="O72" s="18"/>
    </row>
    <row r="73" spans="2:15" ht="14.1" customHeight="1">
      <c r="B73" s="12" t="s">
        <v>3</v>
      </c>
      <c r="C73" s="11">
        <v>1433</v>
      </c>
      <c r="D73" s="11">
        <v>638</v>
      </c>
      <c r="E73" s="11">
        <v>795</v>
      </c>
      <c r="F73" s="11">
        <v>980</v>
      </c>
      <c r="G73" s="11">
        <v>323</v>
      </c>
      <c r="H73" s="11">
        <v>657</v>
      </c>
      <c r="I73" s="11">
        <v>183</v>
      </c>
      <c r="J73" s="11">
        <v>114</v>
      </c>
      <c r="K73" s="11">
        <v>69</v>
      </c>
      <c r="L73" s="11">
        <v>270</v>
      </c>
      <c r="M73" s="11">
        <v>201</v>
      </c>
      <c r="N73" s="11">
        <v>69</v>
      </c>
      <c r="O73" s="18"/>
    </row>
    <row r="74" spans="2:15" ht="5.0999999999999996" customHeight="1">
      <c r="B74" s="1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2:15" ht="14.1" customHeight="1">
      <c r="B75" s="14" t="s">
        <v>6</v>
      </c>
      <c r="C75" s="13">
        <v>1690</v>
      </c>
      <c r="D75" s="13">
        <v>636</v>
      </c>
      <c r="E75" s="13">
        <v>1054</v>
      </c>
      <c r="F75" s="13">
        <v>910</v>
      </c>
      <c r="G75" s="13">
        <v>207</v>
      </c>
      <c r="H75" s="13">
        <v>703</v>
      </c>
      <c r="I75" s="13">
        <v>419</v>
      </c>
      <c r="J75" s="13">
        <v>272</v>
      </c>
      <c r="K75" s="13">
        <v>147</v>
      </c>
      <c r="L75" s="13">
        <v>361</v>
      </c>
      <c r="M75" s="13">
        <v>157</v>
      </c>
      <c r="N75" s="13">
        <v>204</v>
      </c>
      <c r="O75" s="10"/>
    </row>
    <row r="76" spans="2:15" ht="14.1" customHeight="1">
      <c r="B76" s="12" t="s">
        <v>4</v>
      </c>
      <c r="C76" s="11">
        <v>872</v>
      </c>
      <c r="D76" s="11">
        <v>307</v>
      </c>
      <c r="E76" s="11">
        <v>565</v>
      </c>
      <c r="F76" s="11">
        <v>485</v>
      </c>
      <c r="G76" s="11">
        <v>101</v>
      </c>
      <c r="H76" s="11">
        <v>384</v>
      </c>
      <c r="I76" s="11">
        <v>205</v>
      </c>
      <c r="J76" s="11">
        <v>128</v>
      </c>
      <c r="K76" s="11">
        <v>77</v>
      </c>
      <c r="L76" s="11">
        <v>182</v>
      </c>
      <c r="M76" s="11">
        <v>78</v>
      </c>
      <c r="N76" s="11">
        <v>104</v>
      </c>
      <c r="O76" s="10"/>
    </row>
    <row r="77" spans="2:15" ht="14.1" customHeight="1">
      <c r="B77" s="12" t="s">
        <v>3</v>
      </c>
      <c r="C77" s="11">
        <v>818</v>
      </c>
      <c r="D77" s="11">
        <v>329</v>
      </c>
      <c r="E77" s="11">
        <v>489</v>
      </c>
      <c r="F77" s="11">
        <v>425</v>
      </c>
      <c r="G77" s="11">
        <v>106</v>
      </c>
      <c r="H77" s="11">
        <v>319</v>
      </c>
      <c r="I77" s="11">
        <v>214</v>
      </c>
      <c r="J77" s="11">
        <v>144</v>
      </c>
      <c r="K77" s="11">
        <v>70</v>
      </c>
      <c r="L77" s="11">
        <v>179</v>
      </c>
      <c r="M77" s="11">
        <v>79</v>
      </c>
      <c r="N77" s="11">
        <v>100</v>
      </c>
      <c r="O77" s="10"/>
    </row>
    <row r="78" spans="2:15" ht="5.0999999999999996" customHeight="1">
      <c r="B78" s="1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2:15" ht="14.1" customHeight="1">
      <c r="B79" s="14" t="s">
        <v>5</v>
      </c>
      <c r="C79" s="13">
        <v>526</v>
      </c>
      <c r="D79" s="13">
        <v>265</v>
      </c>
      <c r="E79" s="13">
        <v>261</v>
      </c>
      <c r="F79" s="13">
        <v>436</v>
      </c>
      <c r="G79" s="13">
        <v>204</v>
      </c>
      <c r="H79" s="13">
        <v>232</v>
      </c>
      <c r="I79" s="13">
        <v>76</v>
      </c>
      <c r="J79" s="13">
        <v>47</v>
      </c>
      <c r="K79" s="13">
        <v>29</v>
      </c>
      <c r="L79" s="13">
        <v>14</v>
      </c>
      <c r="M79" s="13">
        <v>14</v>
      </c>
      <c r="N79" s="13">
        <v>0</v>
      </c>
      <c r="O79" s="10"/>
    </row>
    <row r="80" spans="2:15" ht="14.1" customHeight="1">
      <c r="B80" s="12" t="s">
        <v>4</v>
      </c>
      <c r="C80" s="11">
        <v>275</v>
      </c>
      <c r="D80" s="11">
        <v>140</v>
      </c>
      <c r="E80" s="11">
        <v>135</v>
      </c>
      <c r="F80" s="11">
        <v>228</v>
      </c>
      <c r="G80" s="11">
        <v>106</v>
      </c>
      <c r="H80" s="11">
        <v>122</v>
      </c>
      <c r="I80" s="11">
        <v>40</v>
      </c>
      <c r="J80" s="11">
        <v>27</v>
      </c>
      <c r="K80" s="11">
        <v>13</v>
      </c>
      <c r="L80" s="11">
        <v>7</v>
      </c>
      <c r="M80" s="11">
        <v>7</v>
      </c>
      <c r="N80" s="11">
        <v>0</v>
      </c>
      <c r="O80" s="10"/>
    </row>
    <row r="81" spans="2:15" ht="14.1" customHeight="1">
      <c r="B81" s="12" t="s">
        <v>3</v>
      </c>
      <c r="C81" s="11">
        <v>251</v>
      </c>
      <c r="D81" s="11">
        <v>125</v>
      </c>
      <c r="E81" s="11">
        <v>126</v>
      </c>
      <c r="F81" s="11">
        <v>208</v>
      </c>
      <c r="G81" s="11">
        <v>98</v>
      </c>
      <c r="H81" s="11">
        <v>110</v>
      </c>
      <c r="I81" s="11">
        <v>36</v>
      </c>
      <c r="J81" s="11">
        <v>20</v>
      </c>
      <c r="K81" s="11">
        <v>16</v>
      </c>
      <c r="L81" s="11">
        <v>7</v>
      </c>
      <c r="M81" s="11">
        <v>7</v>
      </c>
      <c r="N81" s="11">
        <v>0</v>
      </c>
      <c r="O81" s="10"/>
    </row>
    <row r="82" spans="2:15" ht="5.0999999999999996" customHeight="1"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0"/>
    </row>
    <row r="83" spans="2:15" ht="14.1" customHeight="1">
      <c r="B83" s="17" t="s">
        <v>23</v>
      </c>
      <c r="C83" s="16">
        <v>213551.00000000017</v>
      </c>
      <c r="D83" s="16">
        <v>148960.00000000017</v>
      </c>
      <c r="E83" s="16">
        <v>64591.000000000015</v>
      </c>
      <c r="F83" s="16">
        <v>157026.00000000023</v>
      </c>
      <c r="G83" s="16">
        <v>96262.000000000233</v>
      </c>
      <c r="H83" s="16">
        <v>60764.000000000015</v>
      </c>
      <c r="I83" s="16">
        <v>24619.99999999996</v>
      </c>
      <c r="J83" s="16">
        <v>23426.99999999996</v>
      </c>
      <c r="K83" s="16">
        <v>1193.0000000000011</v>
      </c>
      <c r="L83" s="16">
        <v>31904.999999999993</v>
      </c>
      <c r="M83" s="16">
        <v>29270.999999999993</v>
      </c>
      <c r="N83" s="16">
        <v>2634</v>
      </c>
      <c r="O83" s="10"/>
    </row>
    <row r="84" spans="2:15" ht="14.1" customHeight="1">
      <c r="B84" s="12" t="s">
        <v>4</v>
      </c>
      <c r="C84" s="11">
        <v>108788.00000000028</v>
      </c>
      <c r="D84" s="11">
        <v>75757.000000000247</v>
      </c>
      <c r="E84" s="11">
        <v>33031.000000000029</v>
      </c>
      <c r="F84" s="11">
        <v>80255.000000000262</v>
      </c>
      <c r="G84" s="11">
        <v>49139.00000000024</v>
      </c>
      <c r="H84" s="11">
        <v>31116.000000000029</v>
      </c>
      <c r="I84" s="11">
        <v>12491.999999999996</v>
      </c>
      <c r="J84" s="11">
        <v>11899.999999999996</v>
      </c>
      <c r="K84" s="11">
        <v>592.00000000000057</v>
      </c>
      <c r="L84" s="11">
        <v>16041.000000000016</v>
      </c>
      <c r="M84" s="11">
        <v>14718.000000000016</v>
      </c>
      <c r="N84" s="11">
        <v>1323.0000000000005</v>
      </c>
      <c r="O84" s="10"/>
    </row>
    <row r="85" spans="2:15" ht="14.1" customHeight="1">
      <c r="B85" s="12" t="s">
        <v>3</v>
      </c>
      <c r="C85" s="11">
        <v>104762.99999999991</v>
      </c>
      <c r="D85" s="11">
        <v>73202.999999999927</v>
      </c>
      <c r="E85" s="11">
        <v>31559.999999999982</v>
      </c>
      <c r="F85" s="11">
        <v>76770.999999999971</v>
      </c>
      <c r="G85" s="11">
        <v>47122.999999999985</v>
      </c>
      <c r="H85" s="11">
        <v>29647.999999999982</v>
      </c>
      <c r="I85" s="11">
        <v>12127.999999999964</v>
      </c>
      <c r="J85" s="11">
        <v>11526.999999999964</v>
      </c>
      <c r="K85" s="11">
        <v>601.00000000000057</v>
      </c>
      <c r="L85" s="11">
        <v>15863.999999999975</v>
      </c>
      <c r="M85" s="11">
        <v>14552.999999999975</v>
      </c>
      <c r="N85" s="11">
        <v>1310.9999999999995</v>
      </c>
      <c r="O85" s="10"/>
    </row>
    <row r="86" spans="2:15" ht="5.0999999999999996" customHeight="1">
      <c r="B86" s="1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0"/>
    </row>
    <row r="87" spans="2:15" ht="14.1" customHeight="1">
      <c r="B87" s="14" t="s">
        <v>22</v>
      </c>
      <c r="C87" s="13">
        <v>19090.999999999989</v>
      </c>
      <c r="D87" s="13">
        <v>19090.999999999989</v>
      </c>
      <c r="E87" s="13">
        <v>0</v>
      </c>
      <c r="F87" s="13">
        <v>5647.0000000000036</v>
      </c>
      <c r="G87" s="13">
        <v>5647.0000000000036</v>
      </c>
      <c r="H87" s="13">
        <v>0</v>
      </c>
      <c r="I87" s="13">
        <v>7295.9999999999909</v>
      </c>
      <c r="J87" s="13">
        <v>7295.9999999999909</v>
      </c>
      <c r="K87" s="13">
        <v>0</v>
      </c>
      <c r="L87" s="13">
        <v>6147.9999999999945</v>
      </c>
      <c r="M87" s="13">
        <v>6147.9999999999945</v>
      </c>
      <c r="N87" s="13">
        <v>0</v>
      </c>
      <c r="O87" s="10"/>
    </row>
    <row r="88" spans="2:15" ht="14.1" customHeight="1">
      <c r="B88" s="12" t="s">
        <v>4</v>
      </c>
      <c r="C88" s="11">
        <v>9620.0000000000018</v>
      </c>
      <c r="D88" s="11">
        <v>9620.0000000000018</v>
      </c>
      <c r="E88" s="11">
        <v>0</v>
      </c>
      <c r="F88" s="11">
        <v>2844.0000000000055</v>
      </c>
      <c r="G88" s="11">
        <v>2844.0000000000055</v>
      </c>
      <c r="H88" s="11">
        <v>0</v>
      </c>
      <c r="I88" s="11">
        <v>3714.9999999999905</v>
      </c>
      <c r="J88" s="11">
        <v>3714.9999999999905</v>
      </c>
      <c r="K88" s="11">
        <v>0</v>
      </c>
      <c r="L88" s="11">
        <v>3061.0000000000055</v>
      </c>
      <c r="M88" s="11">
        <v>3061.0000000000055</v>
      </c>
      <c r="N88" s="11">
        <v>0</v>
      </c>
      <c r="O88" s="10"/>
    </row>
    <row r="89" spans="2:15" ht="14.1" customHeight="1">
      <c r="B89" s="12" t="s">
        <v>3</v>
      </c>
      <c r="C89" s="11">
        <v>9470.9999999999873</v>
      </c>
      <c r="D89" s="11">
        <v>9470.9999999999873</v>
      </c>
      <c r="E89" s="11">
        <v>0</v>
      </c>
      <c r="F89" s="11">
        <v>2802.9999999999986</v>
      </c>
      <c r="G89" s="11">
        <v>2802.9999999999986</v>
      </c>
      <c r="H89" s="11">
        <v>0</v>
      </c>
      <c r="I89" s="11">
        <v>3581</v>
      </c>
      <c r="J89" s="11">
        <v>3581</v>
      </c>
      <c r="K89" s="11">
        <v>0</v>
      </c>
      <c r="L89" s="11">
        <v>3086.9999999999886</v>
      </c>
      <c r="M89" s="11">
        <v>3086.9999999999886</v>
      </c>
      <c r="N89" s="11">
        <v>0</v>
      </c>
      <c r="O89" s="10"/>
    </row>
    <row r="90" spans="2:15" ht="5.0999999999999996" customHeight="1">
      <c r="B90" s="1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0"/>
    </row>
    <row r="91" spans="2:15" ht="14.1" customHeight="1">
      <c r="B91" s="14" t="s">
        <v>21</v>
      </c>
      <c r="C91" s="13">
        <v>8752.0000000000109</v>
      </c>
      <c r="D91" s="13">
        <v>4614.0000000000036</v>
      </c>
      <c r="E91" s="13">
        <v>4138.0000000000064</v>
      </c>
      <c r="F91" s="13">
        <v>6628.0000000000109</v>
      </c>
      <c r="G91" s="13">
        <v>2631.0000000000041</v>
      </c>
      <c r="H91" s="13">
        <v>3997.0000000000064</v>
      </c>
      <c r="I91" s="13">
        <v>186.99999999999997</v>
      </c>
      <c r="J91" s="13">
        <v>186.99999999999997</v>
      </c>
      <c r="K91" s="13">
        <v>0</v>
      </c>
      <c r="L91" s="13">
        <v>1936.9999999999995</v>
      </c>
      <c r="M91" s="13">
        <v>1795.9999999999995</v>
      </c>
      <c r="N91" s="13">
        <v>140.99999999999994</v>
      </c>
      <c r="O91" s="10"/>
    </row>
    <row r="92" spans="2:15" ht="14.1" customHeight="1">
      <c r="B92" s="12" t="s">
        <v>4</v>
      </c>
      <c r="C92" s="11">
        <v>4459.0000000000045</v>
      </c>
      <c r="D92" s="11">
        <v>2377.0000000000045</v>
      </c>
      <c r="E92" s="11">
        <v>2082</v>
      </c>
      <c r="F92" s="11">
        <v>3373.0000000000055</v>
      </c>
      <c r="G92" s="11">
        <v>1369.0000000000052</v>
      </c>
      <c r="H92" s="11">
        <v>2004.0000000000002</v>
      </c>
      <c r="I92" s="11">
        <v>94.999999999999915</v>
      </c>
      <c r="J92" s="11">
        <v>94.999999999999915</v>
      </c>
      <c r="K92" s="11">
        <v>0</v>
      </c>
      <c r="L92" s="11">
        <v>990.99999999999943</v>
      </c>
      <c r="M92" s="11">
        <v>912.99999999999955</v>
      </c>
      <c r="N92" s="11">
        <v>77.999999999999929</v>
      </c>
      <c r="O92" s="10"/>
    </row>
    <row r="93" spans="2:15" ht="14.1" customHeight="1">
      <c r="B93" s="12" t="s">
        <v>3</v>
      </c>
      <c r="C93" s="11">
        <v>4293.0000000000055</v>
      </c>
      <c r="D93" s="11">
        <v>2236.9999999999991</v>
      </c>
      <c r="E93" s="11">
        <v>2056.0000000000064</v>
      </c>
      <c r="F93" s="11">
        <v>3255.0000000000055</v>
      </c>
      <c r="G93" s="11">
        <v>1261.9999999999989</v>
      </c>
      <c r="H93" s="11">
        <v>1993.0000000000064</v>
      </c>
      <c r="I93" s="11">
        <v>92.000000000000057</v>
      </c>
      <c r="J93" s="11">
        <v>92.000000000000057</v>
      </c>
      <c r="K93" s="11">
        <v>0</v>
      </c>
      <c r="L93" s="11">
        <v>946</v>
      </c>
      <c r="M93" s="11">
        <v>883</v>
      </c>
      <c r="N93" s="11">
        <v>63</v>
      </c>
      <c r="O93" s="10"/>
    </row>
    <row r="94" spans="2:15" ht="5.0999999999999996" customHeight="1">
      <c r="B94" s="1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0"/>
    </row>
    <row r="95" spans="2:15" ht="14.1" customHeight="1">
      <c r="B95" s="14" t="s">
        <v>20</v>
      </c>
      <c r="C95" s="13">
        <v>13552.000000000027</v>
      </c>
      <c r="D95" s="13">
        <v>4913.0000000000073</v>
      </c>
      <c r="E95" s="13">
        <v>8639.00000000002</v>
      </c>
      <c r="F95" s="13">
        <v>12188.000000000025</v>
      </c>
      <c r="G95" s="13">
        <v>3734.0000000000064</v>
      </c>
      <c r="H95" s="13">
        <v>8454.00000000002</v>
      </c>
      <c r="I95" s="13">
        <v>412.00000000000011</v>
      </c>
      <c r="J95" s="13">
        <v>390.00000000000011</v>
      </c>
      <c r="K95" s="13">
        <v>22.000000000000004</v>
      </c>
      <c r="L95" s="13">
        <v>952.00000000000091</v>
      </c>
      <c r="M95" s="13">
        <v>789.0000000000008</v>
      </c>
      <c r="N95" s="13">
        <v>163.00000000000006</v>
      </c>
      <c r="O95" s="10"/>
    </row>
    <row r="96" spans="2:15" ht="14.1" customHeight="1">
      <c r="B96" s="12" t="s">
        <v>4</v>
      </c>
      <c r="C96" s="11">
        <v>7007.0000000000246</v>
      </c>
      <c r="D96" s="11">
        <v>2483.0000000000118</v>
      </c>
      <c r="E96" s="11">
        <v>4524.0000000000127</v>
      </c>
      <c r="F96" s="11">
        <v>6299.0000000000236</v>
      </c>
      <c r="G96" s="11">
        <v>1871.0000000000109</v>
      </c>
      <c r="H96" s="11">
        <v>4428.0000000000127</v>
      </c>
      <c r="I96" s="11">
        <v>220.00000000000014</v>
      </c>
      <c r="J96" s="11">
        <v>207.00000000000014</v>
      </c>
      <c r="K96" s="11">
        <v>13.000000000000004</v>
      </c>
      <c r="L96" s="11">
        <v>488.00000000000074</v>
      </c>
      <c r="M96" s="11">
        <v>405.00000000000074</v>
      </c>
      <c r="N96" s="11">
        <v>83</v>
      </c>
      <c r="O96" s="10"/>
    </row>
    <row r="97" spans="2:15" ht="14.1" customHeight="1">
      <c r="B97" s="12" t="s">
        <v>3</v>
      </c>
      <c r="C97" s="11">
        <v>6545.0000000000027</v>
      </c>
      <c r="D97" s="11">
        <v>2429.9999999999955</v>
      </c>
      <c r="E97" s="11">
        <v>4115.0000000000073</v>
      </c>
      <c r="F97" s="11">
        <v>5889.0000000000027</v>
      </c>
      <c r="G97" s="11">
        <v>1862.9999999999955</v>
      </c>
      <c r="H97" s="11">
        <v>4026.0000000000073</v>
      </c>
      <c r="I97" s="11">
        <v>192</v>
      </c>
      <c r="J97" s="11">
        <v>183</v>
      </c>
      <c r="K97" s="11">
        <v>9</v>
      </c>
      <c r="L97" s="11">
        <v>464.00000000000011</v>
      </c>
      <c r="M97" s="11">
        <v>384.00000000000006</v>
      </c>
      <c r="N97" s="11">
        <v>80.000000000000057</v>
      </c>
      <c r="O97" s="10"/>
    </row>
    <row r="98" spans="2:15" ht="5.0999999999999996" customHeight="1">
      <c r="B98" s="1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0"/>
    </row>
    <row r="99" spans="2:15" ht="14.1" customHeight="1">
      <c r="B99" s="14" t="s">
        <v>19</v>
      </c>
      <c r="C99" s="13">
        <v>9431.0000000000182</v>
      </c>
      <c r="D99" s="13">
        <v>5034.0000000000127</v>
      </c>
      <c r="E99" s="13">
        <v>4397.0000000000064</v>
      </c>
      <c r="F99" s="13">
        <v>8183.0000000000191</v>
      </c>
      <c r="G99" s="13">
        <v>3950.0000000000127</v>
      </c>
      <c r="H99" s="13">
        <v>4233.0000000000064</v>
      </c>
      <c r="I99" s="13">
        <v>28</v>
      </c>
      <c r="J99" s="13">
        <v>16</v>
      </c>
      <c r="K99" s="13">
        <v>12</v>
      </c>
      <c r="L99" s="13">
        <v>1220</v>
      </c>
      <c r="M99" s="13">
        <v>1068</v>
      </c>
      <c r="N99" s="13">
        <v>152</v>
      </c>
      <c r="O99" s="10"/>
    </row>
    <row r="100" spans="2:15" ht="14.1" customHeight="1">
      <c r="B100" s="12" t="s">
        <v>4</v>
      </c>
      <c r="C100" s="11">
        <v>4762.0000000000236</v>
      </c>
      <c r="D100" s="11">
        <v>2558.0000000000141</v>
      </c>
      <c r="E100" s="11">
        <v>2204.0000000000091</v>
      </c>
      <c r="F100" s="11">
        <v>4153.0000000000218</v>
      </c>
      <c r="G100" s="11">
        <v>2031.0000000000132</v>
      </c>
      <c r="H100" s="11">
        <v>2122.0000000000091</v>
      </c>
      <c r="I100" s="11">
        <v>15</v>
      </c>
      <c r="J100" s="11">
        <v>11</v>
      </c>
      <c r="K100" s="11">
        <v>4</v>
      </c>
      <c r="L100" s="11">
        <v>594.0000000000008</v>
      </c>
      <c r="M100" s="11">
        <v>516.0000000000008</v>
      </c>
      <c r="N100" s="11">
        <v>78</v>
      </c>
      <c r="O100" s="10"/>
    </row>
    <row r="101" spans="2:15" ht="14.1" customHeight="1">
      <c r="B101" s="12" t="s">
        <v>3</v>
      </c>
      <c r="C101" s="11">
        <v>4668.9999999999964</v>
      </c>
      <c r="D101" s="11">
        <v>2475.9999999999991</v>
      </c>
      <c r="E101" s="11">
        <v>2192.9999999999973</v>
      </c>
      <c r="F101" s="11">
        <v>4029.9999999999973</v>
      </c>
      <c r="G101" s="11">
        <v>1918.9999999999998</v>
      </c>
      <c r="H101" s="11">
        <v>2110.9999999999973</v>
      </c>
      <c r="I101" s="11">
        <v>13</v>
      </c>
      <c r="J101" s="11">
        <v>5</v>
      </c>
      <c r="K101" s="11">
        <v>8</v>
      </c>
      <c r="L101" s="11">
        <v>625.99999999999932</v>
      </c>
      <c r="M101" s="11">
        <v>551.99999999999932</v>
      </c>
      <c r="N101" s="11">
        <v>74</v>
      </c>
      <c r="O101" s="10"/>
    </row>
    <row r="102" spans="2:15" ht="5.0999999999999996" customHeight="1">
      <c r="B102" s="1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0"/>
    </row>
    <row r="103" spans="2:15" ht="14.1" customHeight="1">
      <c r="B103" s="14" t="s">
        <v>18</v>
      </c>
      <c r="C103" s="13">
        <v>6687.9999999999873</v>
      </c>
      <c r="D103" s="13">
        <v>3555.9999999999905</v>
      </c>
      <c r="E103" s="13">
        <v>3131.9999999999964</v>
      </c>
      <c r="F103" s="13">
        <v>5643.9999999999854</v>
      </c>
      <c r="G103" s="13">
        <v>2586.9999999999891</v>
      </c>
      <c r="H103" s="13">
        <v>3056.9999999999964</v>
      </c>
      <c r="I103" s="13">
        <v>95.000000000000014</v>
      </c>
      <c r="J103" s="13">
        <v>66.000000000000014</v>
      </c>
      <c r="K103" s="13">
        <v>29.000000000000004</v>
      </c>
      <c r="L103" s="13">
        <v>949.00000000000125</v>
      </c>
      <c r="M103" s="13">
        <v>903.00000000000125</v>
      </c>
      <c r="N103" s="13">
        <v>46</v>
      </c>
      <c r="O103" s="10"/>
    </row>
    <row r="104" spans="2:15" ht="14.1" customHeight="1">
      <c r="B104" s="12" t="s">
        <v>4</v>
      </c>
      <c r="C104" s="11">
        <v>3430.9999999999864</v>
      </c>
      <c r="D104" s="11">
        <v>1793.9999999999927</v>
      </c>
      <c r="E104" s="11">
        <v>1636.9999999999936</v>
      </c>
      <c r="F104" s="11">
        <v>2913.9999999999854</v>
      </c>
      <c r="G104" s="11">
        <v>1310.9999999999916</v>
      </c>
      <c r="H104" s="11">
        <v>1602.9999999999936</v>
      </c>
      <c r="I104" s="11">
        <v>47.000000000000014</v>
      </c>
      <c r="J104" s="11">
        <v>34.000000000000014</v>
      </c>
      <c r="K104" s="11">
        <v>13</v>
      </c>
      <c r="L104" s="11">
        <v>470.00000000000125</v>
      </c>
      <c r="M104" s="11">
        <v>449.00000000000125</v>
      </c>
      <c r="N104" s="11">
        <v>21.000000000000004</v>
      </c>
      <c r="O104" s="10"/>
    </row>
    <row r="105" spans="2:15" ht="14.1" customHeight="1">
      <c r="B105" s="12" t="s">
        <v>3</v>
      </c>
      <c r="C105" s="11">
        <v>3257.0000000000005</v>
      </c>
      <c r="D105" s="11">
        <v>1761.9999999999977</v>
      </c>
      <c r="E105" s="11">
        <v>1495.0000000000027</v>
      </c>
      <c r="F105" s="11">
        <v>2730.0000000000005</v>
      </c>
      <c r="G105" s="11">
        <v>1275.9999999999977</v>
      </c>
      <c r="H105" s="11">
        <v>1454.0000000000027</v>
      </c>
      <c r="I105" s="11">
        <v>48</v>
      </c>
      <c r="J105" s="11">
        <v>32</v>
      </c>
      <c r="K105" s="11">
        <v>16.000000000000004</v>
      </c>
      <c r="L105" s="11">
        <v>479</v>
      </c>
      <c r="M105" s="11">
        <v>454</v>
      </c>
      <c r="N105" s="11">
        <v>25</v>
      </c>
      <c r="O105" s="10"/>
    </row>
    <row r="106" spans="2:15" ht="5.0999999999999996" customHeight="1">
      <c r="B106" s="1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0"/>
    </row>
    <row r="107" spans="2:15" ht="14.1" customHeight="1">
      <c r="B107" s="14" t="s">
        <v>17</v>
      </c>
      <c r="C107" s="13">
        <v>17377.999999999985</v>
      </c>
      <c r="D107" s="13">
        <v>9864.0000000000073</v>
      </c>
      <c r="E107" s="13">
        <v>7513.9999999999791</v>
      </c>
      <c r="F107" s="13">
        <v>14831.999999999985</v>
      </c>
      <c r="G107" s="13">
        <v>7462.0000000000055</v>
      </c>
      <c r="H107" s="13">
        <v>7369.9999999999791</v>
      </c>
      <c r="I107" s="13">
        <v>64.000000000000028</v>
      </c>
      <c r="J107" s="13">
        <v>23.000000000000014</v>
      </c>
      <c r="K107" s="13">
        <v>41.000000000000014</v>
      </c>
      <c r="L107" s="13">
        <v>2482.0000000000018</v>
      </c>
      <c r="M107" s="13">
        <v>2379.0000000000018</v>
      </c>
      <c r="N107" s="13">
        <v>103.00000000000004</v>
      </c>
      <c r="O107" s="10"/>
    </row>
    <row r="108" spans="2:15" ht="14.1" customHeight="1">
      <c r="B108" s="12" t="s">
        <v>4</v>
      </c>
      <c r="C108" s="11">
        <v>8860.9999999999945</v>
      </c>
      <c r="D108" s="11">
        <v>5002.0000000000018</v>
      </c>
      <c r="E108" s="11">
        <v>3858.9999999999927</v>
      </c>
      <c r="F108" s="11">
        <v>7618.9999999999945</v>
      </c>
      <c r="G108" s="11">
        <v>3837.0000000000018</v>
      </c>
      <c r="H108" s="11">
        <v>3781.9999999999927</v>
      </c>
      <c r="I108" s="11">
        <v>33</v>
      </c>
      <c r="J108" s="11">
        <v>9</v>
      </c>
      <c r="K108" s="11">
        <v>24</v>
      </c>
      <c r="L108" s="11">
        <v>1209.0000000000005</v>
      </c>
      <c r="M108" s="11">
        <v>1156.0000000000005</v>
      </c>
      <c r="N108" s="11">
        <v>53.000000000000043</v>
      </c>
      <c r="O108" s="10"/>
    </row>
    <row r="109" spans="2:15" ht="14.1" customHeight="1">
      <c r="B109" s="12" t="s">
        <v>3</v>
      </c>
      <c r="C109" s="11">
        <v>8516.9999999999909</v>
      </c>
      <c r="D109" s="11">
        <v>4862.0000000000045</v>
      </c>
      <c r="E109" s="11">
        <v>3654.9999999999864</v>
      </c>
      <c r="F109" s="11">
        <v>7212.9999999999891</v>
      </c>
      <c r="G109" s="11">
        <v>3625.0000000000032</v>
      </c>
      <c r="H109" s="11">
        <v>3587.9999999999864</v>
      </c>
      <c r="I109" s="11">
        <v>31.000000000000025</v>
      </c>
      <c r="J109" s="11">
        <v>14.000000000000014</v>
      </c>
      <c r="K109" s="11">
        <v>17.000000000000011</v>
      </c>
      <c r="L109" s="11">
        <v>1273.0000000000014</v>
      </c>
      <c r="M109" s="11">
        <v>1223.0000000000014</v>
      </c>
      <c r="N109" s="11">
        <v>50</v>
      </c>
      <c r="O109" s="10"/>
    </row>
    <row r="110" spans="2:15" ht="5.0999999999999996" customHeight="1">
      <c r="B110" s="1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0"/>
    </row>
    <row r="111" spans="2:15" ht="14.1" customHeight="1">
      <c r="B111" s="14" t="s">
        <v>16</v>
      </c>
      <c r="C111" s="13">
        <v>5202.9999999999918</v>
      </c>
      <c r="D111" s="13">
        <v>1663.9999999999995</v>
      </c>
      <c r="E111" s="13">
        <v>3538.9999999999923</v>
      </c>
      <c r="F111" s="13">
        <v>4861.9999999999918</v>
      </c>
      <c r="G111" s="13">
        <v>1393.9999999999995</v>
      </c>
      <c r="H111" s="13">
        <v>3467.9999999999923</v>
      </c>
      <c r="I111" s="13">
        <v>72.000000000000014</v>
      </c>
      <c r="J111" s="13">
        <v>56.000000000000014</v>
      </c>
      <c r="K111" s="13">
        <v>16</v>
      </c>
      <c r="L111" s="13">
        <v>268.99999999999989</v>
      </c>
      <c r="M111" s="13">
        <v>213.99999999999989</v>
      </c>
      <c r="N111" s="13">
        <v>55</v>
      </c>
      <c r="O111" s="10"/>
    </row>
    <row r="112" spans="2:15" ht="14.1" customHeight="1">
      <c r="B112" s="12" t="s">
        <v>4</v>
      </c>
      <c r="C112" s="11">
        <v>2636.9999999999964</v>
      </c>
      <c r="D112" s="11">
        <v>865.00000000000068</v>
      </c>
      <c r="E112" s="11">
        <v>1771.9999999999955</v>
      </c>
      <c r="F112" s="11">
        <v>2455.9999999999964</v>
      </c>
      <c r="G112" s="11">
        <v>721.0000000000008</v>
      </c>
      <c r="H112" s="11">
        <v>1734.9999999999955</v>
      </c>
      <c r="I112" s="11">
        <v>43</v>
      </c>
      <c r="J112" s="11">
        <v>33</v>
      </c>
      <c r="K112" s="11">
        <v>10.000000000000002</v>
      </c>
      <c r="L112" s="11">
        <v>137.99999999999989</v>
      </c>
      <c r="M112" s="11">
        <v>110.99999999999987</v>
      </c>
      <c r="N112" s="11">
        <v>27</v>
      </c>
      <c r="O112" s="10"/>
    </row>
    <row r="113" spans="2:15" ht="14.1" customHeight="1">
      <c r="B113" s="12" t="s">
        <v>3</v>
      </c>
      <c r="C113" s="11">
        <v>2565.9999999999955</v>
      </c>
      <c r="D113" s="11">
        <v>798.99999999999875</v>
      </c>
      <c r="E113" s="11">
        <v>1766.9999999999968</v>
      </c>
      <c r="F113" s="11">
        <v>2405.9999999999955</v>
      </c>
      <c r="G113" s="11">
        <v>672.99999999999875</v>
      </c>
      <c r="H113" s="11">
        <v>1732.9999999999968</v>
      </c>
      <c r="I113" s="11">
        <v>29.000000000000014</v>
      </c>
      <c r="J113" s="11">
        <v>23.000000000000014</v>
      </c>
      <c r="K113" s="11">
        <v>6</v>
      </c>
      <c r="L113" s="11">
        <v>131</v>
      </c>
      <c r="M113" s="11">
        <v>103</v>
      </c>
      <c r="N113" s="11">
        <v>28</v>
      </c>
      <c r="O113" s="10"/>
    </row>
    <row r="114" spans="2:15" ht="5.0999999999999996" customHeight="1">
      <c r="B114" s="1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0"/>
    </row>
    <row r="115" spans="2:15" ht="14.1" customHeight="1">
      <c r="B115" s="14" t="s">
        <v>15</v>
      </c>
      <c r="C115" s="13">
        <v>14352.000000000018</v>
      </c>
      <c r="D115" s="13">
        <v>8613.0000000000127</v>
      </c>
      <c r="E115" s="13">
        <v>5739.0000000000055</v>
      </c>
      <c r="F115" s="13">
        <v>11347.00000000002</v>
      </c>
      <c r="G115" s="13">
        <v>5798.0000000000146</v>
      </c>
      <c r="H115" s="13">
        <v>5549.0000000000055</v>
      </c>
      <c r="I115" s="13">
        <v>1316</v>
      </c>
      <c r="J115" s="13">
        <v>1254</v>
      </c>
      <c r="K115" s="13">
        <v>62</v>
      </c>
      <c r="L115" s="13">
        <v>1688.9999999999977</v>
      </c>
      <c r="M115" s="13">
        <v>1560.9999999999977</v>
      </c>
      <c r="N115" s="13">
        <v>128.00000000000011</v>
      </c>
      <c r="O115" s="10"/>
    </row>
    <row r="116" spans="2:15" ht="14.1" customHeight="1">
      <c r="B116" s="12" t="s">
        <v>4</v>
      </c>
      <c r="C116" s="11">
        <v>7184.0000000000146</v>
      </c>
      <c r="D116" s="11">
        <v>4307.0000000000027</v>
      </c>
      <c r="E116" s="11">
        <v>2877.0000000000118</v>
      </c>
      <c r="F116" s="11">
        <v>5735.0000000000136</v>
      </c>
      <c r="G116" s="11">
        <v>2943.0000000000018</v>
      </c>
      <c r="H116" s="11">
        <v>2792.0000000000118</v>
      </c>
      <c r="I116" s="11">
        <v>623.00000000000057</v>
      </c>
      <c r="J116" s="11">
        <v>596.00000000000057</v>
      </c>
      <c r="K116" s="11">
        <v>27</v>
      </c>
      <c r="L116" s="11">
        <v>826.00000000000023</v>
      </c>
      <c r="M116" s="11">
        <v>768.00000000000011</v>
      </c>
      <c r="N116" s="11">
        <v>58.000000000000057</v>
      </c>
      <c r="O116" s="10"/>
    </row>
    <row r="117" spans="2:15" ht="14.1" customHeight="1">
      <c r="B117" s="12" t="s">
        <v>3</v>
      </c>
      <c r="C117" s="11">
        <v>7168.0000000000036</v>
      </c>
      <c r="D117" s="11">
        <v>4306.00000000001</v>
      </c>
      <c r="E117" s="11">
        <v>2861.9999999999941</v>
      </c>
      <c r="F117" s="11">
        <v>5612.0000000000073</v>
      </c>
      <c r="G117" s="11">
        <v>2855.0000000000127</v>
      </c>
      <c r="H117" s="11">
        <v>2756.9999999999941</v>
      </c>
      <c r="I117" s="11">
        <v>692.99999999999955</v>
      </c>
      <c r="J117" s="11">
        <v>657.99999999999955</v>
      </c>
      <c r="K117" s="11">
        <v>35</v>
      </c>
      <c r="L117" s="11">
        <v>862.99999999999761</v>
      </c>
      <c r="M117" s="11">
        <v>792.9999999999975</v>
      </c>
      <c r="N117" s="11">
        <v>70.000000000000071</v>
      </c>
      <c r="O117" s="10"/>
    </row>
    <row r="118" spans="2:15" ht="5.0999999999999996" customHeight="1">
      <c r="B118" s="1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0"/>
    </row>
    <row r="119" spans="2:15" ht="14.1" customHeight="1">
      <c r="B119" s="14" t="s">
        <v>14</v>
      </c>
      <c r="C119" s="13">
        <v>4408</v>
      </c>
      <c r="D119" s="13">
        <v>3251</v>
      </c>
      <c r="E119" s="13">
        <v>1156.9999999999995</v>
      </c>
      <c r="F119" s="13">
        <v>3710.9999999999995</v>
      </c>
      <c r="G119" s="13">
        <v>2554</v>
      </c>
      <c r="H119" s="13">
        <v>1156.9999999999995</v>
      </c>
      <c r="I119" s="13">
        <v>184.00000000000006</v>
      </c>
      <c r="J119" s="13">
        <v>184.00000000000006</v>
      </c>
      <c r="K119" s="13">
        <v>0</v>
      </c>
      <c r="L119" s="13">
        <v>513.00000000000023</v>
      </c>
      <c r="M119" s="13">
        <v>513.00000000000023</v>
      </c>
      <c r="N119" s="13">
        <v>0</v>
      </c>
      <c r="O119" s="10"/>
    </row>
    <row r="120" spans="2:15" ht="14.1" customHeight="1">
      <c r="B120" s="12" t="s">
        <v>4</v>
      </c>
      <c r="C120" s="11">
        <v>2225.9999999999955</v>
      </c>
      <c r="D120" s="11">
        <v>1629.9999999999966</v>
      </c>
      <c r="E120" s="11">
        <v>595.99999999999875</v>
      </c>
      <c r="F120" s="11">
        <v>1854.999999999995</v>
      </c>
      <c r="G120" s="11">
        <v>1258.9999999999964</v>
      </c>
      <c r="H120" s="11">
        <v>595.99999999999875</v>
      </c>
      <c r="I120" s="11">
        <v>99.000000000000028</v>
      </c>
      <c r="J120" s="11">
        <v>99.000000000000028</v>
      </c>
      <c r="K120" s="11">
        <v>0</v>
      </c>
      <c r="L120" s="11">
        <v>272.00000000000017</v>
      </c>
      <c r="M120" s="11">
        <v>272.00000000000017</v>
      </c>
      <c r="N120" s="11">
        <v>0</v>
      </c>
      <c r="O120" s="10"/>
    </row>
    <row r="121" spans="2:15" ht="14.1" customHeight="1">
      <c r="B121" s="12" t="s">
        <v>3</v>
      </c>
      <c r="C121" s="11">
        <v>2182.0000000000045</v>
      </c>
      <c r="D121" s="11">
        <v>1621.0000000000036</v>
      </c>
      <c r="E121" s="11">
        <v>561.00000000000091</v>
      </c>
      <c r="F121" s="11">
        <v>1856.0000000000043</v>
      </c>
      <c r="G121" s="11">
        <v>1295.0000000000034</v>
      </c>
      <c r="H121" s="11">
        <v>561.00000000000091</v>
      </c>
      <c r="I121" s="11">
        <v>85.000000000000043</v>
      </c>
      <c r="J121" s="11">
        <v>85.000000000000043</v>
      </c>
      <c r="K121" s="11">
        <v>0</v>
      </c>
      <c r="L121" s="11">
        <v>241.00000000000011</v>
      </c>
      <c r="M121" s="11">
        <v>241.00000000000011</v>
      </c>
      <c r="N121" s="11">
        <v>0</v>
      </c>
      <c r="O121" s="10"/>
    </row>
    <row r="122" spans="2:15" ht="5.0999999999999996" customHeight="1">
      <c r="B122" s="1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0"/>
    </row>
    <row r="123" spans="2:15" ht="14.1" customHeight="1">
      <c r="B123" s="14" t="s">
        <v>13</v>
      </c>
      <c r="C123" s="13">
        <v>7780.9999999999945</v>
      </c>
      <c r="D123" s="13">
        <v>4002.9999999999973</v>
      </c>
      <c r="E123" s="13">
        <v>3777.9999999999973</v>
      </c>
      <c r="F123" s="13">
        <v>6780.9999999999945</v>
      </c>
      <c r="G123" s="13">
        <v>3002.9999999999973</v>
      </c>
      <c r="H123" s="13">
        <v>3777.9999999999973</v>
      </c>
      <c r="I123" s="13">
        <v>130.00000000000003</v>
      </c>
      <c r="J123" s="13">
        <v>130.00000000000003</v>
      </c>
      <c r="K123" s="13">
        <v>0</v>
      </c>
      <c r="L123" s="13">
        <v>869.99999999999977</v>
      </c>
      <c r="M123" s="13">
        <v>869.99999999999977</v>
      </c>
      <c r="N123" s="13">
        <v>0</v>
      </c>
      <c r="O123" s="10"/>
    </row>
    <row r="124" spans="2:15" ht="14.1" customHeight="1">
      <c r="B124" s="12" t="s">
        <v>4</v>
      </c>
      <c r="C124" s="11">
        <v>4011.9999999999973</v>
      </c>
      <c r="D124" s="11">
        <v>2038.9999999999973</v>
      </c>
      <c r="E124" s="11">
        <v>1973.0000000000002</v>
      </c>
      <c r="F124" s="11">
        <v>3513.9999999999973</v>
      </c>
      <c r="G124" s="11">
        <v>1540.9999999999973</v>
      </c>
      <c r="H124" s="11">
        <v>1973.0000000000002</v>
      </c>
      <c r="I124" s="11">
        <v>60.000000000000092</v>
      </c>
      <c r="J124" s="11">
        <v>60.000000000000092</v>
      </c>
      <c r="K124" s="11">
        <v>0</v>
      </c>
      <c r="L124" s="11">
        <v>438.00000000000011</v>
      </c>
      <c r="M124" s="11">
        <v>438.00000000000011</v>
      </c>
      <c r="N124" s="11">
        <v>0</v>
      </c>
      <c r="O124" s="10"/>
    </row>
    <row r="125" spans="2:15" ht="14.1" customHeight="1">
      <c r="B125" s="12" t="s">
        <v>3</v>
      </c>
      <c r="C125" s="11">
        <v>3768.9999999999973</v>
      </c>
      <c r="D125" s="11">
        <v>1964</v>
      </c>
      <c r="E125" s="11">
        <v>1804.999999999997</v>
      </c>
      <c r="F125" s="11">
        <v>3266.9999999999973</v>
      </c>
      <c r="G125" s="11">
        <v>1462.0000000000002</v>
      </c>
      <c r="H125" s="11">
        <v>1804.999999999997</v>
      </c>
      <c r="I125" s="11">
        <v>69.999999999999943</v>
      </c>
      <c r="J125" s="11">
        <v>69.999999999999943</v>
      </c>
      <c r="K125" s="11">
        <v>0</v>
      </c>
      <c r="L125" s="11">
        <v>431.99999999999972</v>
      </c>
      <c r="M125" s="11">
        <v>431.99999999999972</v>
      </c>
      <c r="N125" s="11">
        <v>0</v>
      </c>
      <c r="O125" s="10"/>
    </row>
    <row r="126" spans="2:15" ht="5.0999999999999996" customHeight="1">
      <c r="B126" s="1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0"/>
    </row>
    <row r="127" spans="2:15" ht="14.1" customHeight="1">
      <c r="B127" s="14" t="s">
        <v>12</v>
      </c>
      <c r="C127" s="13">
        <v>27791.000000000004</v>
      </c>
      <c r="D127" s="13">
        <v>21626.000000000029</v>
      </c>
      <c r="E127" s="13">
        <v>6164.9999999999754</v>
      </c>
      <c r="F127" s="13">
        <v>21614.000000000007</v>
      </c>
      <c r="G127" s="13">
        <v>16078.000000000033</v>
      </c>
      <c r="H127" s="13">
        <v>5535.9999999999745</v>
      </c>
      <c r="I127" s="13">
        <v>3683</v>
      </c>
      <c r="J127" s="13">
        <v>3589</v>
      </c>
      <c r="K127" s="13">
        <v>94.000000000000057</v>
      </c>
      <c r="L127" s="13">
        <v>2494</v>
      </c>
      <c r="M127" s="13">
        <v>1958.9999999999995</v>
      </c>
      <c r="N127" s="13">
        <v>535.00000000000045</v>
      </c>
      <c r="O127" s="10"/>
    </row>
    <row r="128" spans="2:15" ht="14.1" customHeight="1">
      <c r="B128" s="12" t="s">
        <v>4</v>
      </c>
      <c r="C128" s="11">
        <v>14181.000000000095</v>
      </c>
      <c r="D128" s="11">
        <v>11014.000000000111</v>
      </c>
      <c r="E128" s="11">
        <v>3166.9999999999845</v>
      </c>
      <c r="F128" s="11">
        <v>11047.000000000089</v>
      </c>
      <c r="G128" s="11">
        <v>8192.0000000001055</v>
      </c>
      <c r="H128" s="11">
        <v>2854.9999999999841</v>
      </c>
      <c r="I128" s="11">
        <v>1879.0000000000059</v>
      </c>
      <c r="J128" s="11">
        <v>1828.0000000000059</v>
      </c>
      <c r="K128" s="11">
        <v>51.000000000000028</v>
      </c>
      <c r="L128" s="11">
        <v>1255.0000000000009</v>
      </c>
      <c r="M128" s="11">
        <v>994.00000000000057</v>
      </c>
      <c r="N128" s="11">
        <v>261.00000000000028</v>
      </c>
      <c r="O128" s="10"/>
    </row>
    <row r="129" spans="2:15" ht="14.1" customHeight="1">
      <c r="B129" s="12" t="s">
        <v>3</v>
      </c>
      <c r="C129" s="11">
        <v>13609.999999999911</v>
      </c>
      <c r="D129" s="11">
        <v>10611.99999999992</v>
      </c>
      <c r="E129" s="11">
        <v>2997.9999999999909</v>
      </c>
      <c r="F129" s="11">
        <v>10566.999999999918</v>
      </c>
      <c r="G129" s="11">
        <v>7885.9999999999281</v>
      </c>
      <c r="H129" s="11">
        <v>2680.9999999999905</v>
      </c>
      <c r="I129" s="11">
        <v>1803.9999999999943</v>
      </c>
      <c r="J129" s="11">
        <v>1760.9999999999943</v>
      </c>
      <c r="K129" s="11">
        <v>43.000000000000036</v>
      </c>
      <c r="L129" s="11">
        <v>1238.9999999999991</v>
      </c>
      <c r="M129" s="11">
        <v>964.99999999999898</v>
      </c>
      <c r="N129" s="11">
        <v>274.00000000000023</v>
      </c>
      <c r="O129" s="10"/>
    </row>
    <row r="130" spans="2:15" ht="5.0999999999999996" customHeight="1">
      <c r="B130" s="1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0"/>
    </row>
    <row r="131" spans="2:15" ht="14.1" customHeight="1">
      <c r="B131" s="14" t="s">
        <v>11</v>
      </c>
      <c r="C131" s="13">
        <v>60188.000000000175</v>
      </c>
      <c r="D131" s="13">
        <v>51854.000000000131</v>
      </c>
      <c r="E131" s="13">
        <v>8334.00000000004</v>
      </c>
      <c r="F131" s="13">
        <v>40727.000000000218</v>
      </c>
      <c r="G131" s="13">
        <v>33938.000000000175</v>
      </c>
      <c r="H131" s="13">
        <v>6789.00000000004</v>
      </c>
      <c r="I131" s="13">
        <v>9494.9999999999691</v>
      </c>
      <c r="J131" s="13">
        <v>8921.9999999999673</v>
      </c>
      <c r="K131" s="13">
        <v>573.00000000000114</v>
      </c>
      <c r="L131" s="13">
        <v>9965.9999999999982</v>
      </c>
      <c r="M131" s="13">
        <v>8993.9999999999982</v>
      </c>
      <c r="N131" s="13">
        <v>971.9999999999992</v>
      </c>
      <c r="O131" s="10"/>
    </row>
    <row r="132" spans="2:15" ht="14.1" customHeight="1">
      <c r="B132" s="12" t="s">
        <v>4</v>
      </c>
      <c r="C132" s="11">
        <v>30818.000000000153</v>
      </c>
      <c r="D132" s="11">
        <v>26587.000000000116</v>
      </c>
      <c r="E132" s="11">
        <v>4231.0000000000382</v>
      </c>
      <c r="F132" s="11">
        <v>20864.000000000149</v>
      </c>
      <c r="G132" s="11">
        <v>17416.000000000113</v>
      </c>
      <c r="H132" s="11">
        <v>3448.0000000000377</v>
      </c>
      <c r="I132" s="11">
        <v>4840.9999999999982</v>
      </c>
      <c r="J132" s="11">
        <v>4556.9999999999973</v>
      </c>
      <c r="K132" s="11">
        <v>284.00000000000063</v>
      </c>
      <c r="L132" s="11">
        <v>5113.0000000000091</v>
      </c>
      <c r="M132" s="11">
        <v>4614.0000000000091</v>
      </c>
      <c r="N132" s="11">
        <v>499</v>
      </c>
      <c r="O132" s="10"/>
    </row>
    <row r="133" spans="2:15" ht="14.1" customHeight="1">
      <c r="B133" s="12" t="s">
        <v>3</v>
      </c>
      <c r="C133" s="11">
        <v>29370.000000000022</v>
      </c>
      <c r="D133" s="11">
        <v>25267.000000000018</v>
      </c>
      <c r="E133" s="11">
        <v>4103.0000000000027</v>
      </c>
      <c r="F133" s="11">
        <v>19863.000000000062</v>
      </c>
      <c r="G133" s="11">
        <v>16522.000000000058</v>
      </c>
      <c r="H133" s="11">
        <v>3341.0000000000027</v>
      </c>
      <c r="I133" s="11">
        <v>4653.9999999999709</v>
      </c>
      <c r="J133" s="11">
        <v>4364.99999999997</v>
      </c>
      <c r="K133" s="11">
        <v>289.00000000000051</v>
      </c>
      <c r="L133" s="11">
        <v>4852.9999999999882</v>
      </c>
      <c r="M133" s="11">
        <v>4379.9999999999891</v>
      </c>
      <c r="N133" s="11">
        <v>472.9999999999992</v>
      </c>
      <c r="O133" s="10"/>
    </row>
    <row r="134" spans="2:15" ht="5.0999999999999996" customHeight="1">
      <c r="B134" s="1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0"/>
    </row>
    <row r="135" spans="2:15" ht="14.1" customHeight="1">
      <c r="B135" s="14" t="s">
        <v>10</v>
      </c>
      <c r="C135" s="13">
        <v>2245.0000000000023</v>
      </c>
      <c r="D135" s="13">
        <v>2042.0000000000023</v>
      </c>
      <c r="E135" s="13">
        <v>202.99999999999994</v>
      </c>
      <c r="F135" s="13">
        <v>1524.0000000000014</v>
      </c>
      <c r="G135" s="13">
        <v>1321.0000000000014</v>
      </c>
      <c r="H135" s="13">
        <v>202.99999999999994</v>
      </c>
      <c r="I135" s="13">
        <v>0</v>
      </c>
      <c r="J135" s="13">
        <v>0</v>
      </c>
      <c r="K135" s="13">
        <v>0</v>
      </c>
      <c r="L135" s="13">
        <v>721.00000000000068</v>
      </c>
      <c r="M135" s="13">
        <v>721.00000000000068</v>
      </c>
      <c r="N135" s="13">
        <v>0</v>
      </c>
      <c r="O135" s="10"/>
    </row>
    <row r="136" spans="2:15" ht="14.1" customHeight="1">
      <c r="B136" s="12" t="s">
        <v>4</v>
      </c>
      <c r="C136" s="11">
        <v>1124.0000000000016</v>
      </c>
      <c r="D136" s="11">
        <v>1023.0000000000017</v>
      </c>
      <c r="E136" s="11">
        <v>100.99999999999993</v>
      </c>
      <c r="F136" s="11">
        <v>782.00000000000159</v>
      </c>
      <c r="G136" s="11">
        <v>681.00000000000171</v>
      </c>
      <c r="H136" s="11">
        <v>100.99999999999993</v>
      </c>
      <c r="I136" s="11">
        <v>0</v>
      </c>
      <c r="J136" s="11">
        <v>0</v>
      </c>
      <c r="K136" s="11">
        <v>0</v>
      </c>
      <c r="L136" s="11">
        <v>342</v>
      </c>
      <c r="M136" s="11">
        <v>342</v>
      </c>
      <c r="N136" s="11">
        <v>0</v>
      </c>
      <c r="O136" s="10"/>
    </row>
    <row r="137" spans="2:15" ht="14.1" customHeight="1">
      <c r="B137" s="12" t="s">
        <v>3</v>
      </c>
      <c r="C137" s="11">
        <v>1121.0000000000005</v>
      </c>
      <c r="D137" s="11">
        <v>1019.0000000000005</v>
      </c>
      <c r="E137" s="11">
        <v>102.00000000000003</v>
      </c>
      <c r="F137" s="11">
        <v>741.99999999999977</v>
      </c>
      <c r="G137" s="11">
        <v>639.99999999999977</v>
      </c>
      <c r="H137" s="11">
        <v>102.00000000000003</v>
      </c>
      <c r="I137" s="11">
        <v>0</v>
      </c>
      <c r="J137" s="11">
        <v>0</v>
      </c>
      <c r="K137" s="11">
        <v>0</v>
      </c>
      <c r="L137" s="11">
        <v>379.00000000000074</v>
      </c>
      <c r="M137" s="11">
        <v>379.00000000000074</v>
      </c>
      <c r="N137" s="11">
        <v>0</v>
      </c>
      <c r="O137" s="10"/>
    </row>
    <row r="138" spans="2:15" ht="5.0999999999999996" customHeight="1">
      <c r="B138" s="1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0"/>
    </row>
    <row r="139" spans="2:15" ht="14.1" customHeight="1">
      <c r="B139" s="14" t="s">
        <v>9</v>
      </c>
      <c r="C139" s="13">
        <v>4471.0000000000036</v>
      </c>
      <c r="D139" s="13">
        <v>3696.0000000000023</v>
      </c>
      <c r="E139" s="13">
        <v>775.00000000000148</v>
      </c>
      <c r="F139" s="13">
        <v>3422.000000000005</v>
      </c>
      <c r="G139" s="13">
        <v>2647.0000000000036</v>
      </c>
      <c r="H139" s="13">
        <v>775.00000000000148</v>
      </c>
      <c r="I139" s="13">
        <v>566.99999999999909</v>
      </c>
      <c r="J139" s="13">
        <v>566.99999999999909</v>
      </c>
      <c r="K139" s="13">
        <v>0</v>
      </c>
      <c r="L139" s="13">
        <v>481.99999999999966</v>
      </c>
      <c r="M139" s="13">
        <v>481.99999999999966</v>
      </c>
      <c r="N139" s="13">
        <v>0</v>
      </c>
      <c r="O139" s="10"/>
    </row>
    <row r="140" spans="2:15" ht="14.1" customHeight="1">
      <c r="B140" s="12" t="s">
        <v>4</v>
      </c>
      <c r="C140" s="11">
        <v>2280.0000000000064</v>
      </c>
      <c r="D140" s="11">
        <v>1895.0000000000055</v>
      </c>
      <c r="E140" s="11">
        <v>385.00000000000102</v>
      </c>
      <c r="F140" s="11">
        <v>1740.0000000000073</v>
      </c>
      <c r="G140" s="11">
        <v>1355.0000000000061</v>
      </c>
      <c r="H140" s="11">
        <v>385.00000000000102</v>
      </c>
      <c r="I140" s="11">
        <v>284.99999999999955</v>
      </c>
      <c r="J140" s="11">
        <v>284.99999999999955</v>
      </c>
      <c r="K140" s="11">
        <v>0</v>
      </c>
      <c r="L140" s="11">
        <v>254.99999999999966</v>
      </c>
      <c r="M140" s="11">
        <v>254.99999999999966</v>
      </c>
      <c r="N140" s="11">
        <v>0</v>
      </c>
      <c r="O140" s="10"/>
    </row>
    <row r="141" spans="2:15" ht="14.1" customHeight="1">
      <c r="B141" s="12" t="s">
        <v>3</v>
      </c>
      <c r="C141" s="11">
        <v>2190.9999999999973</v>
      </c>
      <c r="D141" s="11">
        <v>1800.9999999999968</v>
      </c>
      <c r="E141" s="11">
        <v>390.00000000000045</v>
      </c>
      <c r="F141" s="11">
        <v>1681.9999999999977</v>
      </c>
      <c r="G141" s="11">
        <v>1291.9999999999973</v>
      </c>
      <c r="H141" s="11">
        <v>390.00000000000045</v>
      </c>
      <c r="I141" s="11">
        <v>281.99999999999955</v>
      </c>
      <c r="J141" s="11">
        <v>281.99999999999955</v>
      </c>
      <c r="K141" s="11">
        <v>0</v>
      </c>
      <c r="L141" s="11">
        <v>227</v>
      </c>
      <c r="M141" s="11">
        <v>227</v>
      </c>
      <c r="N141" s="11">
        <v>0</v>
      </c>
      <c r="O141" s="10"/>
    </row>
    <row r="142" spans="2:15" ht="5.0999999999999996" customHeight="1">
      <c r="B142" s="1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0"/>
    </row>
    <row r="143" spans="2:15" ht="14.1" customHeight="1">
      <c r="B143" s="14" t="s">
        <v>8</v>
      </c>
      <c r="C143" s="13">
        <v>6566.9999999999909</v>
      </c>
      <c r="D143" s="13">
        <v>2857.9999999999909</v>
      </c>
      <c r="E143" s="13">
        <v>3709</v>
      </c>
      <c r="F143" s="13">
        <v>6043.9999999999909</v>
      </c>
      <c r="G143" s="13">
        <v>2359.9999999999909</v>
      </c>
      <c r="H143" s="13">
        <v>3684</v>
      </c>
      <c r="I143" s="13">
        <v>387.00000000000023</v>
      </c>
      <c r="J143" s="13">
        <v>362.00000000000023</v>
      </c>
      <c r="K143" s="13">
        <v>25.000000000000007</v>
      </c>
      <c r="L143" s="13">
        <v>136.00000000000003</v>
      </c>
      <c r="M143" s="13">
        <v>136.00000000000003</v>
      </c>
      <c r="N143" s="13">
        <v>0</v>
      </c>
      <c r="O143" s="10"/>
    </row>
    <row r="144" spans="2:15" ht="14.1" customHeight="1">
      <c r="B144" s="12" t="s">
        <v>4</v>
      </c>
      <c r="C144" s="11">
        <v>3349.9999999999927</v>
      </c>
      <c r="D144" s="11">
        <v>1418.9999999999957</v>
      </c>
      <c r="E144" s="11">
        <v>1930.9999999999973</v>
      </c>
      <c r="F144" s="11">
        <v>3093.9999999999932</v>
      </c>
      <c r="G144" s="11">
        <v>1173.9999999999959</v>
      </c>
      <c r="H144" s="11">
        <v>1919.9999999999973</v>
      </c>
      <c r="I144" s="11">
        <v>189.99999999999986</v>
      </c>
      <c r="J144" s="11">
        <v>178.99999999999986</v>
      </c>
      <c r="K144" s="11">
        <v>11.000000000000004</v>
      </c>
      <c r="L144" s="11">
        <v>65.999999999999943</v>
      </c>
      <c r="M144" s="11">
        <v>65.999999999999943</v>
      </c>
      <c r="N144" s="11">
        <v>0</v>
      </c>
      <c r="O144" s="10"/>
    </row>
    <row r="145" spans="1:15" ht="14.1" customHeight="1">
      <c r="B145" s="12" t="s">
        <v>3</v>
      </c>
      <c r="C145" s="11">
        <v>3216.9999999999982</v>
      </c>
      <c r="D145" s="11">
        <v>1438.9999999999955</v>
      </c>
      <c r="E145" s="11">
        <v>1778.0000000000025</v>
      </c>
      <c r="F145" s="11">
        <v>2949.9999999999973</v>
      </c>
      <c r="G145" s="11">
        <v>1185.999999999995</v>
      </c>
      <c r="H145" s="11">
        <v>1764.0000000000025</v>
      </c>
      <c r="I145" s="11">
        <v>197.00000000000034</v>
      </c>
      <c r="J145" s="11">
        <v>183.00000000000034</v>
      </c>
      <c r="K145" s="11">
        <v>14.000000000000002</v>
      </c>
      <c r="L145" s="11">
        <v>70.000000000000085</v>
      </c>
      <c r="M145" s="11">
        <v>70.000000000000085</v>
      </c>
      <c r="N145" s="11">
        <v>0</v>
      </c>
      <c r="O145" s="10"/>
    </row>
    <row r="146" spans="1:15" ht="5.0999999999999996" customHeight="1">
      <c r="B146" s="1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0"/>
    </row>
    <row r="147" spans="1:15" ht="14.1" customHeight="1">
      <c r="B147" s="14" t="s">
        <v>7</v>
      </c>
      <c r="C147" s="13">
        <v>3291.9999999999982</v>
      </c>
      <c r="D147" s="13">
        <v>1387.0000000000014</v>
      </c>
      <c r="E147" s="13">
        <v>1904.9999999999966</v>
      </c>
      <c r="F147" s="13">
        <v>2352.9999999999973</v>
      </c>
      <c r="G147" s="13">
        <v>738.00000000000091</v>
      </c>
      <c r="H147" s="13">
        <v>1614.9999999999966</v>
      </c>
      <c r="I147" s="13">
        <v>247.00000000000006</v>
      </c>
      <c r="J147" s="13">
        <v>122.00000000000001</v>
      </c>
      <c r="K147" s="13">
        <v>125.00000000000004</v>
      </c>
      <c r="L147" s="13">
        <v>692.00000000000034</v>
      </c>
      <c r="M147" s="13">
        <v>527.00000000000034</v>
      </c>
      <c r="N147" s="13">
        <v>165</v>
      </c>
      <c r="O147" s="10"/>
    </row>
    <row r="148" spans="1:15" ht="14.1" customHeight="1">
      <c r="B148" s="12" t="s">
        <v>4</v>
      </c>
      <c r="C148" s="11">
        <v>1640.9999999999973</v>
      </c>
      <c r="D148" s="11">
        <v>699.0000000000008</v>
      </c>
      <c r="E148" s="11">
        <v>941.99999999999659</v>
      </c>
      <c r="F148" s="11">
        <v>1172.9999999999977</v>
      </c>
      <c r="G148" s="11">
        <v>360.00000000000108</v>
      </c>
      <c r="H148" s="11">
        <v>812.99999999999659</v>
      </c>
      <c r="I148" s="11">
        <v>120.00000000000001</v>
      </c>
      <c r="J148" s="11">
        <v>65.000000000000014</v>
      </c>
      <c r="K148" s="11">
        <v>55</v>
      </c>
      <c r="L148" s="11">
        <v>347.99999999999972</v>
      </c>
      <c r="M148" s="11">
        <v>273.99999999999972</v>
      </c>
      <c r="N148" s="11">
        <v>74.000000000000014</v>
      </c>
      <c r="O148" s="10"/>
    </row>
    <row r="149" spans="1:15" ht="14.1" customHeight="1">
      <c r="B149" s="12" t="s">
        <v>3</v>
      </c>
      <c r="C149" s="11">
        <v>1651.0000000000005</v>
      </c>
      <c r="D149" s="11">
        <v>688.00000000000045</v>
      </c>
      <c r="E149" s="11">
        <v>963</v>
      </c>
      <c r="F149" s="11">
        <v>1179.9999999999998</v>
      </c>
      <c r="G149" s="11">
        <v>377.99999999999983</v>
      </c>
      <c r="H149" s="11">
        <v>802</v>
      </c>
      <c r="I149" s="11">
        <v>127.00000000000004</v>
      </c>
      <c r="J149" s="11">
        <v>57</v>
      </c>
      <c r="K149" s="11">
        <v>70.000000000000043</v>
      </c>
      <c r="L149" s="11">
        <v>344.00000000000068</v>
      </c>
      <c r="M149" s="11">
        <v>253.00000000000065</v>
      </c>
      <c r="N149" s="11">
        <v>91</v>
      </c>
      <c r="O149" s="10"/>
    </row>
    <row r="150" spans="1:15" ht="5.0999999999999996" customHeight="1">
      <c r="B150" s="1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0"/>
    </row>
    <row r="151" spans="1:15" ht="14.1" customHeight="1">
      <c r="B151" s="14" t="s">
        <v>6</v>
      </c>
      <c r="C151" s="13">
        <v>1752.9999999999995</v>
      </c>
      <c r="D151" s="13">
        <v>610.00000000000011</v>
      </c>
      <c r="E151" s="13">
        <v>1142.9999999999993</v>
      </c>
      <c r="F151" s="13">
        <v>1018.9999999999994</v>
      </c>
      <c r="G151" s="13">
        <v>198</v>
      </c>
      <c r="H151" s="13">
        <v>820.99999999999943</v>
      </c>
      <c r="I151" s="13">
        <v>378.99999999999983</v>
      </c>
      <c r="J151" s="13">
        <v>219.99999999999997</v>
      </c>
      <c r="K151" s="13">
        <v>158.99999999999986</v>
      </c>
      <c r="L151" s="13">
        <v>355.00000000000011</v>
      </c>
      <c r="M151" s="13">
        <v>192.00000000000011</v>
      </c>
      <c r="N151" s="13">
        <v>163</v>
      </c>
      <c r="O151" s="10"/>
    </row>
    <row r="152" spans="1:15" ht="14.1" customHeight="1">
      <c r="B152" s="12" t="s">
        <v>4</v>
      </c>
      <c r="C152" s="11">
        <v>882.00000000000023</v>
      </c>
      <c r="D152" s="11">
        <v>290.00000000000006</v>
      </c>
      <c r="E152" s="11">
        <v>592.00000000000011</v>
      </c>
      <c r="F152" s="11">
        <v>530.00000000000023</v>
      </c>
      <c r="G152" s="11">
        <v>110.00000000000011</v>
      </c>
      <c r="H152" s="11">
        <v>420.00000000000017</v>
      </c>
      <c r="I152" s="11">
        <v>187.99999999999983</v>
      </c>
      <c r="J152" s="11">
        <v>101.9999999999999</v>
      </c>
      <c r="K152" s="11">
        <v>85.999999999999915</v>
      </c>
      <c r="L152" s="11">
        <v>164.00000000000006</v>
      </c>
      <c r="M152" s="11">
        <v>78.000000000000057</v>
      </c>
      <c r="N152" s="11">
        <v>86</v>
      </c>
      <c r="O152" s="10"/>
    </row>
    <row r="153" spans="1:15" ht="14.1" customHeight="1">
      <c r="B153" s="12" t="s">
        <v>3</v>
      </c>
      <c r="C153" s="11">
        <v>870.99999999999932</v>
      </c>
      <c r="D153" s="11">
        <v>320.00000000000006</v>
      </c>
      <c r="E153" s="11">
        <v>550.9999999999992</v>
      </c>
      <c r="F153" s="11">
        <v>488.99999999999915</v>
      </c>
      <c r="G153" s="11">
        <v>87.999999999999901</v>
      </c>
      <c r="H153" s="11">
        <v>400.99999999999926</v>
      </c>
      <c r="I153" s="11">
        <v>191</v>
      </c>
      <c r="J153" s="11">
        <v>118.00000000000007</v>
      </c>
      <c r="K153" s="11">
        <v>72.999999999999943</v>
      </c>
      <c r="L153" s="11">
        <v>191.00000000000006</v>
      </c>
      <c r="M153" s="11">
        <v>114.00000000000007</v>
      </c>
      <c r="N153" s="11">
        <v>77</v>
      </c>
      <c r="O153" s="10"/>
    </row>
    <row r="154" spans="1:15" ht="5.0999999999999996" customHeight="1">
      <c r="B154" s="1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0"/>
    </row>
    <row r="155" spans="1:15" ht="14.1" customHeight="1">
      <c r="B155" s="14" t="s">
        <v>5</v>
      </c>
      <c r="C155" s="13">
        <v>608.00000000000011</v>
      </c>
      <c r="D155" s="13">
        <v>284</v>
      </c>
      <c r="E155" s="13">
        <v>324.00000000000011</v>
      </c>
      <c r="F155" s="13">
        <v>500.00000000000011</v>
      </c>
      <c r="G155" s="13">
        <v>222</v>
      </c>
      <c r="H155" s="13">
        <v>278.00000000000011</v>
      </c>
      <c r="I155" s="13">
        <v>78</v>
      </c>
      <c r="J155" s="13">
        <v>43</v>
      </c>
      <c r="K155" s="13">
        <v>35</v>
      </c>
      <c r="L155" s="13">
        <v>30.000000000000004</v>
      </c>
      <c r="M155" s="13">
        <v>19</v>
      </c>
      <c r="N155" s="13">
        <v>11.000000000000004</v>
      </c>
      <c r="O155" s="10"/>
    </row>
    <row r="156" spans="1:15" ht="14.1" customHeight="1">
      <c r="B156" s="12" t="s">
        <v>4</v>
      </c>
      <c r="C156" s="11">
        <v>313.00000000000017</v>
      </c>
      <c r="D156" s="11">
        <v>155.00000000000006</v>
      </c>
      <c r="E156" s="11">
        <v>158.00000000000011</v>
      </c>
      <c r="F156" s="11">
        <v>263.00000000000017</v>
      </c>
      <c r="G156" s="11">
        <v>124.00000000000006</v>
      </c>
      <c r="H156" s="11">
        <v>139.00000000000011</v>
      </c>
      <c r="I156" s="11">
        <v>39</v>
      </c>
      <c r="J156" s="11">
        <v>25</v>
      </c>
      <c r="K156" s="11">
        <v>14</v>
      </c>
      <c r="L156" s="11">
        <v>11</v>
      </c>
      <c r="M156" s="11">
        <v>6</v>
      </c>
      <c r="N156" s="11">
        <v>5</v>
      </c>
      <c r="O156" s="10"/>
    </row>
    <row r="157" spans="1:15" ht="14.1" customHeight="1">
      <c r="B157" s="12" t="s">
        <v>3</v>
      </c>
      <c r="C157" s="11">
        <v>294.99999999999994</v>
      </c>
      <c r="D157" s="11">
        <v>128.99999999999994</v>
      </c>
      <c r="E157" s="11">
        <v>166</v>
      </c>
      <c r="F157" s="11">
        <v>236.99999999999994</v>
      </c>
      <c r="G157" s="11">
        <v>97.999999999999943</v>
      </c>
      <c r="H157" s="11">
        <v>139</v>
      </c>
      <c r="I157" s="11">
        <v>39</v>
      </c>
      <c r="J157" s="11">
        <v>18</v>
      </c>
      <c r="K157" s="11">
        <v>21</v>
      </c>
      <c r="L157" s="11">
        <v>19.000000000000004</v>
      </c>
      <c r="M157" s="11">
        <v>13</v>
      </c>
      <c r="N157" s="11">
        <v>6.0000000000000027</v>
      </c>
      <c r="O157" s="10"/>
    </row>
    <row r="158" spans="1:15" ht="5.0999999999999996" customHeight="1" thickBot="1">
      <c r="B158" s="9"/>
      <c r="C158" s="8"/>
      <c r="D158" s="8"/>
      <c r="E158" s="8"/>
      <c r="F158" s="8"/>
      <c r="G158" s="8"/>
      <c r="H158" s="8"/>
      <c r="I158" s="8"/>
      <c r="J158" s="7"/>
      <c r="K158" s="8"/>
      <c r="L158" s="8"/>
      <c r="M158" s="8"/>
      <c r="N158" s="7"/>
    </row>
    <row r="159" spans="1:15" ht="5.0999999999999996" customHeight="1"/>
    <row r="160" spans="1:15" s="4" customFormat="1" ht="12">
      <c r="A160" s="6"/>
      <c r="B160" s="5" t="s">
        <v>2</v>
      </c>
    </row>
    <row r="161" spans="1:2" s="4" customFormat="1" ht="12">
      <c r="A161" s="6"/>
      <c r="B161" s="5" t="s">
        <v>1</v>
      </c>
    </row>
    <row r="162" spans="1:2" s="4" customFormat="1" ht="5.0999999999999996" customHeight="1">
      <c r="A162" s="6"/>
    </row>
    <row r="163" spans="1:2" s="4" customFormat="1" ht="12">
      <c r="A163" s="6"/>
      <c r="B163" s="5" t="s">
        <v>0</v>
      </c>
    </row>
    <row r="172" spans="1:2">
      <c r="B172" s="3"/>
    </row>
  </sheetData>
  <mergeCells count="9">
    <mergeCell ref="B3:B5"/>
    <mergeCell ref="C3:E3"/>
    <mergeCell ref="F3:N3"/>
    <mergeCell ref="C4:C5"/>
    <mergeCell ref="D4:D5"/>
    <mergeCell ref="E4:E5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GridLines="0" zoomScale="90" zoomScaleNormal="90" workbookViewId="0"/>
  </sheetViews>
  <sheetFormatPr baseColWidth="10" defaultColWidth="9.28515625" defaultRowHeight="12.75"/>
  <cols>
    <col min="1" max="1" width="23" style="23" customWidth="1"/>
    <col min="2" max="2" width="13.28515625" style="23" customWidth="1"/>
    <col min="3" max="13" width="12.85546875" style="23" bestFit="1" customWidth="1"/>
    <col min="14" max="14" width="11" style="22" bestFit="1" customWidth="1"/>
    <col min="15" max="16" width="9.28515625" style="22"/>
    <col min="17" max="16384" width="9.28515625" style="21"/>
  </cols>
  <sheetData>
    <row r="1" spans="1:16" s="43" customFormat="1" ht="15">
      <c r="A1" s="44"/>
    </row>
    <row r="2" spans="1:16" s="36" customFormat="1" ht="15" customHeight="1">
      <c r="A2" s="52">
        <v>2019</v>
      </c>
      <c r="B2" s="52"/>
      <c r="C2" s="52"/>
      <c r="D2" s="52"/>
      <c r="E2" s="52"/>
      <c r="F2" s="52"/>
      <c r="K2" s="52">
        <v>2020</v>
      </c>
      <c r="L2" s="52"/>
      <c r="M2" s="52"/>
      <c r="N2" s="52"/>
      <c r="O2" s="52"/>
      <c r="P2" s="52"/>
    </row>
    <row r="3" spans="1:16" s="36" customFormat="1" ht="12.75" customHeight="1">
      <c r="A3" s="36" t="s">
        <v>39</v>
      </c>
      <c r="B3" s="40" t="s">
        <v>38</v>
      </c>
      <c r="C3" s="40" t="s">
        <v>37</v>
      </c>
      <c r="D3" s="40" t="s">
        <v>36</v>
      </c>
      <c r="F3" s="41"/>
      <c r="I3" s="42"/>
      <c r="J3" s="42"/>
      <c r="K3" s="36" t="s">
        <v>39</v>
      </c>
      <c r="L3" s="40" t="s">
        <v>38</v>
      </c>
      <c r="M3" s="40" t="s">
        <v>37</v>
      </c>
      <c r="N3" s="40" t="s">
        <v>36</v>
      </c>
      <c r="P3" s="41"/>
    </row>
    <row r="4" spans="1:16" s="36" customFormat="1">
      <c r="A4" s="36" t="s">
        <v>35</v>
      </c>
      <c r="B4" s="39">
        <v>87916</v>
      </c>
      <c r="C4" s="39">
        <v>55531</v>
      </c>
      <c r="D4" s="39">
        <f>B4+C4</f>
        <v>143447</v>
      </c>
      <c r="J4" s="40"/>
      <c r="K4" s="36" t="s">
        <v>35</v>
      </c>
      <c r="L4" s="39">
        <v>96262.000000000233</v>
      </c>
      <c r="M4" s="39">
        <v>60764.000000000015</v>
      </c>
      <c r="N4" s="39">
        <f>L4+M4</f>
        <v>157026.00000000023</v>
      </c>
    </row>
    <row r="5" spans="1:16" s="36" customFormat="1">
      <c r="A5" s="36" t="s">
        <v>34</v>
      </c>
      <c r="B5" s="39">
        <v>31412</v>
      </c>
      <c r="C5" s="39">
        <v>1204</v>
      </c>
      <c r="D5" s="39">
        <f>B5+C5</f>
        <v>32616</v>
      </c>
      <c r="J5" s="39"/>
      <c r="K5" s="36" t="s">
        <v>34</v>
      </c>
      <c r="L5" s="39">
        <v>23426.99999999996</v>
      </c>
      <c r="M5" s="39">
        <v>1193.0000000000011</v>
      </c>
      <c r="N5" s="39">
        <f>L5+M5</f>
        <v>24619.99999999996</v>
      </c>
    </row>
    <row r="6" spans="1:16" s="36" customFormat="1">
      <c r="A6" s="36" t="s">
        <v>33</v>
      </c>
      <c r="B6" s="39">
        <v>30437</v>
      </c>
      <c r="C6" s="39">
        <v>2668</v>
      </c>
      <c r="D6" s="39">
        <f>B6+C6</f>
        <v>33105</v>
      </c>
      <c r="J6" s="39"/>
      <c r="K6" s="36" t="s">
        <v>33</v>
      </c>
      <c r="L6" s="39">
        <v>29270.999999999993</v>
      </c>
      <c r="M6" s="39">
        <v>2634</v>
      </c>
      <c r="N6" s="39">
        <f>L6+M6</f>
        <v>31904.999999999993</v>
      </c>
    </row>
    <row r="7" spans="1:16" s="36" customFormat="1">
      <c r="B7" s="38"/>
      <c r="C7" s="38"/>
      <c r="D7" s="38"/>
      <c r="J7" s="39"/>
      <c r="L7" s="38"/>
      <c r="M7" s="38"/>
      <c r="N7" s="38"/>
    </row>
    <row r="8" spans="1:16" s="36" customFormat="1">
      <c r="B8" s="38">
        <f>SUM(B4:B6)</f>
        <v>149765</v>
      </c>
      <c r="C8" s="38">
        <f>SUM(C4:C6)</f>
        <v>59403</v>
      </c>
      <c r="D8" s="37">
        <f>SUM(D4:D6)</f>
        <v>209168</v>
      </c>
      <c r="J8" s="38"/>
      <c r="L8" s="38">
        <f>SUM(L4:L6)</f>
        <v>148960.00000000017</v>
      </c>
      <c r="M8" s="38">
        <f>SUM(M4:M6)</f>
        <v>64591.000000000015</v>
      </c>
      <c r="N8" s="37">
        <f>SUM(N4:N6)</f>
        <v>213551.0000000002</v>
      </c>
    </row>
    <row r="9" spans="1:16">
      <c r="A9" s="22"/>
      <c r="B9" s="22"/>
      <c r="C9" s="22"/>
      <c r="D9" s="22"/>
      <c r="E9" s="22"/>
      <c r="F9" s="22"/>
      <c r="I9" s="21"/>
      <c r="J9" s="35"/>
      <c r="K9" s="35"/>
      <c r="L9" s="34"/>
      <c r="M9" s="21"/>
      <c r="N9" s="21"/>
    </row>
    <row r="10" spans="1:16" ht="14.25">
      <c r="A10" s="33"/>
      <c r="B10" s="32"/>
      <c r="C10" s="32"/>
    </row>
    <row r="12" spans="1:16" ht="12.75" customHeight="1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6">
      <c r="A13" s="53"/>
      <c r="B13" s="31"/>
      <c r="C13" s="31"/>
      <c r="D13" s="31"/>
      <c r="E13" s="54"/>
      <c r="F13" s="54"/>
      <c r="G13" s="54"/>
      <c r="H13" s="54"/>
      <c r="I13" s="54"/>
      <c r="J13" s="54"/>
      <c r="K13" s="54"/>
      <c r="L13" s="54"/>
      <c r="M13" s="54"/>
    </row>
    <row r="14" spans="1:16">
      <c r="B14" s="30"/>
      <c r="C14" s="30"/>
      <c r="D14" s="29"/>
      <c r="E14" s="28"/>
      <c r="F14" s="28"/>
      <c r="G14" s="28"/>
      <c r="H14" s="28"/>
      <c r="I14" s="28"/>
      <c r="J14" s="28"/>
      <c r="K14" s="28"/>
      <c r="L14" s="28"/>
      <c r="M14" s="28"/>
    </row>
    <row r="15" spans="1:16">
      <c r="B15" s="30"/>
      <c r="C15" s="30"/>
      <c r="D15" s="29"/>
      <c r="E15" s="28"/>
      <c r="F15" s="28"/>
      <c r="G15" s="28"/>
      <c r="H15" s="28"/>
      <c r="I15" s="28"/>
      <c r="J15" s="28"/>
      <c r="K15" s="28"/>
      <c r="L15" s="28"/>
      <c r="M15" s="28"/>
    </row>
    <row r="16" spans="1:16">
      <c r="B16" s="27"/>
      <c r="C16" s="27"/>
      <c r="D16" s="26"/>
    </row>
    <row r="17" spans="1:13">
      <c r="B17" s="26"/>
      <c r="C17" s="26"/>
      <c r="D17" s="26"/>
    </row>
    <row r="18" spans="1:13">
      <c r="B18" s="26"/>
      <c r="C18" s="26"/>
      <c r="D18" s="26"/>
    </row>
    <row r="20" spans="1:13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6" spans="1:13" ht="12" customHeight="1"/>
    <row r="28" spans="1:1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60" spans="1:1">
      <c r="A60" s="24"/>
    </row>
  </sheetData>
  <mergeCells count="8">
    <mergeCell ref="A2:F2"/>
    <mergeCell ref="K2:P2"/>
    <mergeCell ref="A12:A13"/>
    <mergeCell ref="B12:D12"/>
    <mergeCell ref="E12:M12"/>
    <mergeCell ref="E13:G13"/>
    <mergeCell ref="H13:J13"/>
    <mergeCell ref="K13:M13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3.1.2_A_20</vt:lpstr>
      <vt:lpstr>Gráf-03.1.2_A_20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2022-02-23T15:39:56Z</dcterms:created>
  <dcterms:modified xsi:type="dcterms:W3CDTF">2022-04-28T12:20:28Z</dcterms:modified>
</cp:coreProperties>
</file>