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9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s="1"/>
</calcChain>
</file>

<file path=xl/sharedStrings.xml><?xml version="1.0" encoding="utf-8"?>
<sst xmlns="http://schemas.openxmlformats.org/spreadsheetml/2006/main" count="49" uniqueCount="48">
  <si>
    <t>CUADRO 4.1.9. HOSPITAL DE CLÍNICAS: CONSULTAS EXTERNAS POR MES, SEGÚN SERVICIOS. AÑO 2017</t>
  </si>
  <si>
    <t>SERVICIOS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</si>
  <si>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</si>
  <si>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</si>
  <si>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</si>
  <si>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</si>
  <si>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</si>
  <si>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</si>
  <si>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</si>
  <si>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</si>
  <si>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</si>
  <si>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</si>
  <si>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</si>
  <si>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</si>
  <si>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</si>
  <si>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</si>
  <si>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Servicio de Semiología Médica</t>
  </si>
  <si>
    <t>Servicio de Oftalmología</t>
  </si>
  <si>
    <t>Servicio de Urología</t>
  </si>
  <si>
    <r>
      <t>Servicio de Pediatría</t>
    </r>
    <r>
      <rPr>
        <vertAlign val="superscript"/>
        <sz val="10"/>
        <rFont val="Times New Roman"/>
        <family val="1"/>
      </rPr>
      <t>1/</t>
    </r>
  </si>
  <si>
    <r>
      <t>Servicio de Gineco-Obstetricia</t>
    </r>
    <r>
      <rPr>
        <vertAlign val="superscript"/>
        <sz val="10"/>
        <rFont val="Times New Roman"/>
        <family val="1"/>
      </rPr>
      <t>1/</t>
    </r>
  </si>
  <si>
    <t>Servicio de Otorrinolaringología</t>
  </si>
  <si>
    <t>Servicio de Ortopedia y Traumatología</t>
  </si>
  <si>
    <t>Servicio de Neumología</t>
  </si>
  <si>
    <t>Servicio de Dermatología</t>
  </si>
  <si>
    <t>Servicio de Emergencias</t>
  </si>
  <si>
    <t>Departamento de Neurocirugía</t>
  </si>
  <si>
    <t>Departamento de Higiene, Seguridad y Medicina del Trabajo</t>
  </si>
  <si>
    <t>Departamento de Medicina Familiar</t>
  </si>
  <si>
    <t>Departamento de Oncología</t>
  </si>
  <si>
    <t>Servicio de Kinesiología</t>
  </si>
  <si>
    <t>Servicio de Psiquiatría</t>
  </si>
  <si>
    <t>Departamento de Reumatología</t>
  </si>
  <si>
    <t>Departamento de Nefrología</t>
  </si>
  <si>
    <t>Departamento Central de Anestesiología</t>
  </si>
  <si>
    <t>Centro Nacional de Diagnóstico Neurológico</t>
  </si>
  <si>
    <t xml:space="preserve">Mastología </t>
  </si>
  <si>
    <t>Departamento de Cardiología</t>
  </si>
  <si>
    <t>Departamento de Hematología</t>
  </si>
  <si>
    <t>Departamento de Gastroenterología</t>
  </si>
  <si>
    <t>Departamento de Obesidad</t>
  </si>
  <si>
    <t>1/ Centro Materno Infantil.</t>
  </si>
  <si>
    <t>Nota: En el mes de mayo inician los consultorios en el turno tarde.</t>
  </si>
  <si>
    <t>FUENTE: Hospital de Clínicas y Centro Materno Infantil de la Universidad Nacional de Asunción.</t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</si>
  <si>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Clínica Médica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</si>
  <si>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Clínica Médica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</si>
  <si>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Clínica Quirúrgica</t>
    </r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</si>
  <si>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Clínica Quirúrgica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</si>
</sst>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0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8" fillId="0" borderId="0" xfId="2" applyFont="1" applyFill="1" applyAlignment="1" applyProtection="1">
      <alignment horizontal="left"/>
    </xf>
    <xf numFmtId="0" fontId="18" fillId="0" borderId="0" xfId="2" applyFont="1" applyFill="1"/>
    <xf numFmtId="0" fontId="18" fillId="0" borderId="10" xfId="2" applyFont="1" applyFill="1" applyBorder="1" applyAlignment="1" applyProtection="1">
      <alignment horizontal="center"/>
    </xf>
    <xf numFmtId="37" fontId="18" fillId="0" borderId="0" xfId="2" applyNumberFormat="1" applyFont="1" applyFill="1" applyProtection="1"/>
    <xf numFmtId="164" fontId="18" fillId="0" borderId="0" xfId="1" applyNumberFormat="1" applyFont="1" applyFill="1" applyAlignment="1" applyProtection="1">
      <alignment horizontal="left" indent="1"/>
    </xf>
    <xf numFmtId="0" fontId="18" fillId="0" borderId="0" xfId="0" applyFont="1" applyFill="1" applyAlignment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164" fontId="18" fillId="0" borderId="0" xfId="1" applyNumberFormat="1" applyFont="1" applyFill="1" applyAlignment="1">
      <alignment horizontal="right" wrapText="1" indent="2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11" xfId="2" applyFont="1" applyFill="1" applyBorder="1"/>
    <xf numFmtId="3" fontId="18" fillId="0" borderId="11" xfId="2" applyNumberFormat="1" applyFont="1" applyFill="1" applyBorder="1" applyAlignment="1" applyProtection="1">
      <alignment horizontal="right"/>
    </xf>
    <xf numFmtId="0" fontId="18" fillId="0" borderId="0" xfId="2" applyFont="1" applyFill="1" applyBorder="1"/>
    <xf numFmtId="3" fontId="18" fillId="0" borderId="0" xfId="2" applyNumberFormat="1" applyFont="1" applyFill="1" applyBorder="1" applyAlignment="1" applyProtection="1">
      <alignment horizontal="right"/>
    </xf>
    <xf numFmtId="3" fontId="18" fillId="0" borderId="0" xfId="2" applyNumberFormat="1" applyFont="1" applyFill="1" applyAlignment="1" applyProtection="1">
      <alignment horizontal="right"/>
    </xf>
    <xf numFmtId="3" fontId="20" fillId="0" borderId="0" xfId="2" applyNumberFormat="1" applyFont="1" applyFill="1" applyAlignment="1" applyProtection="1">
      <alignment horizontal="right"/>
    </xf>
    <xf numFmtId="3" fontId="18" fillId="0" borderId="0" xfId="2" applyNumberFormat="1" applyFont="1" applyFill="1" applyAlignment="1" applyProtection="1">
      <alignment horizontal="center"/>
    </xf>
    <xf numFmtId="3" fontId="18" fillId="0" borderId="0" xfId="2" applyNumberFormat="1" applyFont="1" applyFill="1" applyBorder="1" applyAlignment="1">
      <alignment horizontal="center"/>
    </xf>
    <xf numFmtId="0" fontId="18" fillId="0" borderId="10" xfId="2" applyFont="1" applyFill="1" applyBorder="1" applyAlignment="1" applyProtection="1">
      <alignment horizontal="center" vertical="center"/>
    </xf>
    <xf numFmtId="0" fontId="18" fillId="0" borderId="10" xfId="2" applyFont="1" applyFill="1" applyBorder="1" applyAlignment="1">
      <alignment horizontal="center"/>
    </xf>
    <xf numFmtId="0" fontId="20" fillId="56" borderId="0" xfId="2" applyFont="1" applyFill="1" applyAlignment="1" applyProtection="1">
      <alignment horizontal="left"/>
    </xf>
    <xf numFmtId="164" fontId="20" fillId="56" borderId="0" xfId="1" applyNumberFormat="1" applyFont="1" applyFill="1" applyAlignment="1">
      <alignment horizontal="right" wrapText="1" indent="2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showGridLines="0" tabSelected="1" zoomScale="80" zoomScaleNormal="80" workbookViewId="0">
      <selection activeCell="P24" sqref="P24"/>
    </sheetView>
  </sheetViews>
  <sheetFormatPr baseColWidth="10" defaultRowHeight="12.75"/>
  <cols>
    <col min="1" max="1" width="1.42578125" style="1" customWidth="1"/>
    <col min="2" max="2" width="38.7109375" style="1" customWidth="1"/>
    <col min="3" max="3" width="13.28515625" style="1" bestFit="1" customWidth="1"/>
    <col min="4" max="15" width="10.85546875" style="1" customWidth="1"/>
    <col min="16" max="16384" width="11.42578125" style="1"/>
  </cols>
  <sheetData>
    <row r="2" spans="2:1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.5" customHeight="1"/>
    <row r="4" spans="2:15">
      <c r="B4" s="21" t="s">
        <v>1</v>
      </c>
      <c r="C4" s="21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>
      <c r="B5" s="21"/>
      <c r="C5" s="21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2:15" ht="4.5" customHeight="1"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</row>
    <row r="7" spans="2:15">
      <c r="B7" s="23" t="s">
        <v>2</v>
      </c>
      <c r="C7" s="24">
        <f>SUM(D7:O7)</f>
        <v>447473</v>
      </c>
      <c r="D7" s="24">
        <f>SUM(D9:D37)</f>
        <v>39544</v>
      </c>
      <c r="E7" s="24">
        <f t="shared" ref="E7:O7" si="0">SUM(E9:E37)</f>
        <v>34052</v>
      </c>
      <c r="F7" s="24">
        <f t="shared" si="0"/>
        <v>42634</v>
      </c>
      <c r="G7" s="24">
        <f t="shared" si="0"/>
        <v>36319</v>
      </c>
      <c r="H7" s="24">
        <f t="shared" si="0"/>
        <v>40063</v>
      </c>
      <c r="I7" s="24">
        <f t="shared" si="0"/>
        <v>40102</v>
      </c>
      <c r="J7" s="24">
        <f t="shared" si="0"/>
        <v>38276</v>
      </c>
      <c r="K7" s="24">
        <f t="shared" si="0"/>
        <v>40429</v>
      </c>
      <c r="L7" s="24">
        <f t="shared" si="0"/>
        <v>37406</v>
      </c>
      <c r="M7" s="24">
        <f t="shared" si="0"/>
        <v>37615</v>
      </c>
      <c r="N7" s="24">
        <f t="shared" si="0"/>
        <v>30626</v>
      </c>
      <c r="O7" s="24">
        <f t="shared" si="0"/>
        <v>30407</v>
      </c>
    </row>
    <row r="8" spans="2:15" ht="4.5" customHeight="1"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s="7" customFormat="1" ht="15.75">
      <c r="B9" s="8" t="s">
        <v>44</v>
      </c>
      <c r="C9" s="9">
        <f>SUM(D9:O9)</f>
        <v>13464</v>
      </c>
      <c r="D9" s="9">
        <v>1239</v>
      </c>
      <c r="E9" s="9">
        <v>987</v>
      </c>
      <c r="F9" s="9">
        <v>1099</v>
      </c>
      <c r="G9" s="9">
        <v>801</v>
      </c>
      <c r="H9" s="9">
        <v>1171</v>
      </c>
      <c r="I9" s="9">
        <v>1239</v>
      </c>
      <c r="J9" s="9">
        <v>1147</v>
      </c>
      <c r="K9" s="9">
        <v>1440</v>
      </c>
      <c r="L9" s="9">
        <v>1209</v>
      </c>
      <c r="M9" s="9">
        <v>1308</v>
      </c>
      <c r="N9" s="9">
        <v>929</v>
      </c>
      <c r="O9" s="9">
        <v>895</v>
      </c>
    </row>
    <row r="10" spans="2:15" s="7" customFormat="1" ht="15.75">
      <c r="B10" s="8" t="s">
        <v>45</v>
      </c>
      <c r="C10" s="9">
        <f t="shared" ref="C10:C37" si="1">SUM(D10:O10)</f>
        <v>12510</v>
      </c>
      <c r="D10" s="9">
        <v>877</v>
      </c>
      <c r="E10" s="9">
        <v>1045</v>
      </c>
      <c r="F10" s="9">
        <v>1325</v>
      </c>
      <c r="G10" s="9">
        <v>996</v>
      </c>
      <c r="H10" s="9">
        <v>1181</v>
      </c>
      <c r="I10" s="9">
        <v>1268</v>
      </c>
      <c r="J10" s="9">
        <v>1076</v>
      </c>
      <c r="K10" s="9">
        <v>1136</v>
      </c>
      <c r="L10" s="9">
        <v>1159</v>
      </c>
      <c r="M10" s="9">
        <v>1088</v>
      </c>
      <c r="N10" s="9">
        <v>656</v>
      </c>
      <c r="O10" s="9">
        <v>703</v>
      </c>
    </row>
    <row r="11" spans="2:15" s="7" customFormat="1">
      <c r="B11" s="8" t="s">
        <v>16</v>
      </c>
      <c r="C11" s="9">
        <f t="shared" si="1"/>
        <v>12267</v>
      </c>
      <c r="D11" s="9">
        <v>1016</v>
      </c>
      <c r="E11" s="9">
        <v>985</v>
      </c>
      <c r="F11" s="9">
        <v>1257</v>
      </c>
      <c r="G11" s="9">
        <v>1036</v>
      </c>
      <c r="H11" s="9">
        <v>1183</v>
      </c>
      <c r="I11" s="9">
        <v>1255</v>
      </c>
      <c r="J11" s="9">
        <v>839</v>
      </c>
      <c r="K11" s="9">
        <v>1144</v>
      </c>
      <c r="L11" s="9">
        <v>1208</v>
      </c>
      <c r="M11" s="9">
        <v>934</v>
      </c>
      <c r="N11" s="9">
        <v>732</v>
      </c>
      <c r="O11" s="9">
        <v>678</v>
      </c>
    </row>
    <row r="12" spans="2:15" s="7" customFormat="1">
      <c r="B12" s="8" t="s">
        <v>17</v>
      </c>
      <c r="C12" s="9">
        <f t="shared" si="1"/>
        <v>53874</v>
      </c>
      <c r="D12" s="9">
        <v>4439</v>
      </c>
      <c r="E12" s="9">
        <v>3801</v>
      </c>
      <c r="F12" s="9">
        <v>5422</v>
      </c>
      <c r="G12" s="9">
        <v>4998</v>
      </c>
      <c r="H12" s="9">
        <v>4502</v>
      </c>
      <c r="I12" s="9">
        <v>4703</v>
      </c>
      <c r="J12" s="9">
        <v>4829</v>
      </c>
      <c r="K12" s="9">
        <v>4378</v>
      </c>
      <c r="L12" s="9">
        <v>4539</v>
      </c>
      <c r="M12" s="9">
        <v>4681</v>
      </c>
      <c r="N12" s="9">
        <v>4006</v>
      </c>
      <c r="O12" s="9">
        <v>3576</v>
      </c>
    </row>
    <row r="13" spans="2:15" s="7" customFormat="1" ht="15.75">
      <c r="B13" s="8" t="s">
        <v>46</v>
      </c>
      <c r="C13" s="9">
        <f t="shared" si="1"/>
        <v>5289</v>
      </c>
      <c r="D13" s="9">
        <v>400</v>
      </c>
      <c r="E13" s="9">
        <v>414</v>
      </c>
      <c r="F13" s="9">
        <v>485</v>
      </c>
      <c r="G13" s="9">
        <v>506</v>
      </c>
      <c r="H13" s="9">
        <v>459</v>
      </c>
      <c r="I13" s="9">
        <v>469</v>
      </c>
      <c r="J13" s="9">
        <v>412</v>
      </c>
      <c r="K13" s="9">
        <v>532</v>
      </c>
      <c r="L13" s="9">
        <v>501</v>
      </c>
      <c r="M13" s="9">
        <v>382</v>
      </c>
      <c r="N13" s="9">
        <v>391</v>
      </c>
      <c r="O13" s="9">
        <v>338</v>
      </c>
    </row>
    <row r="14" spans="2:15" s="7" customFormat="1">
      <c r="B14" s="8" t="s">
        <v>18</v>
      </c>
      <c r="C14" s="9">
        <f t="shared" si="1"/>
        <v>5791</v>
      </c>
      <c r="D14" s="9">
        <v>676</v>
      </c>
      <c r="E14" s="9">
        <v>277</v>
      </c>
      <c r="F14" s="9">
        <v>695</v>
      </c>
      <c r="G14" s="9">
        <v>364</v>
      </c>
      <c r="H14" s="9">
        <v>500</v>
      </c>
      <c r="I14" s="9">
        <v>612</v>
      </c>
      <c r="J14" s="9">
        <v>551</v>
      </c>
      <c r="K14" s="9">
        <v>680</v>
      </c>
      <c r="L14" s="9">
        <v>526</v>
      </c>
      <c r="M14" s="9">
        <v>347</v>
      </c>
      <c r="N14" s="9">
        <v>245</v>
      </c>
      <c r="O14" s="9">
        <v>318</v>
      </c>
    </row>
    <row r="15" spans="2:15" s="7" customFormat="1" ht="13.5" customHeight="1">
      <c r="B15" s="8" t="s">
        <v>19</v>
      </c>
      <c r="C15" s="9">
        <f t="shared" si="1"/>
        <v>79757</v>
      </c>
      <c r="D15" s="9">
        <v>6609</v>
      </c>
      <c r="E15" s="9">
        <v>5372</v>
      </c>
      <c r="F15" s="9">
        <v>7440</v>
      </c>
      <c r="G15" s="9">
        <v>6268</v>
      </c>
      <c r="H15" s="9">
        <v>7798</v>
      </c>
      <c r="I15" s="9">
        <v>7334</v>
      </c>
      <c r="J15" s="9">
        <v>7125</v>
      </c>
      <c r="K15" s="9">
        <v>7072</v>
      </c>
      <c r="L15" s="9">
        <v>6574</v>
      </c>
      <c r="M15" s="9">
        <v>6493</v>
      </c>
      <c r="N15" s="9">
        <v>6324</v>
      </c>
      <c r="O15" s="9">
        <v>5348</v>
      </c>
    </row>
    <row r="16" spans="2:15" s="7" customFormat="1" ht="14.25" customHeight="1">
      <c r="B16" s="8" t="s">
        <v>20</v>
      </c>
      <c r="C16" s="9">
        <f t="shared" si="1"/>
        <v>36708</v>
      </c>
      <c r="D16" s="9">
        <v>3268</v>
      </c>
      <c r="E16" s="9">
        <v>3250</v>
      </c>
      <c r="F16" s="9">
        <v>3611</v>
      </c>
      <c r="G16" s="9">
        <v>2534</v>
      </c>
      <c r="H16" s="9">
        <v>2929</v>
      </c>
      <c r="I16" s="9">
        <v>3123</v>
      </c>
      <c r="J16" s="9">
        <v>3276</v>
      </c>
      <c r="K16" s="9">
        <v>3327</v>
      </c>
      <c r="L16" s="9">
        <v>3072</v>
      </c>
      <c r="M16" s="9">
        <v>3188</v>
      </c>
      <c r="N16" s="9">
        <v>2487</v>
      </c>
      <c r="O16" s="9">
        <v>2643</v>
      </c>
    </row>
    <row r="17" spans="2:15" s="7" customFormat="1">
      <c r="B17" s="8" t="s">
        <v>21</v>
      </c>
      <c r="C17" s="9">
        <f t="shared" si="1"/>
        <v>28778</v>
      </c>
      <c r="D17" s="9">
        <v>2883</v>
      </c>
      <c r="E17" s="9">
        <v>2486</v>
      </c>
      <c r="F17" s="9">
        <v>2886</v>
      </c>
      <c r="G17" s="9">
        <v>2110</v>
      </c>
      <c r="H17" s="9">
        <v>2489</v>
      </c>
      <c r="I17" s="9">
        <v>2446</v>
      </c>
      <c r="J17" s="9">
        <v>2648</v>
      </c>
      <c r="K17" s="9">
        <v>2508</v>
      </c>
      <c r="L17" s="9">
        <v>2364</v>
      </c>
      <c r="M17" s="9">
        <v>2227</v>
      </c>
      <c r="N17" s="9">
        <v>1836</v>
      </c>
      <c r="O17" s="9">
        <v>1895</v>
      </c>
    </row>
    <row r="18" spans="2:15" s="7" customFormat="1" ht="15.75">
      <c r="B18" s="8" t="s">
        <v>47</v>
      </c>
      <c r="C18" s="9">
        <f t="shared" si="1"/>
        <v>5224</v>
      </c>
      <c r="D18" s="9">
        <v>473</v>
      </c>
      <c r="E18" s="9">
        <v>335</v>
      </c>
      <c r="F18" s="9">
        <v>538</v>
      </c>
      <c r="G18" s="9">
        <v>388</v>
      </c>
      <c r="H18" s="9">
        <v>440</v>
      </c>
      <c r="I18" s="9">
        <v>565</v>
      </c>
      <c r="J18" s="9">
        <v>380</v>
      </c>
      <c r="K18" s="9">
        <v>561</v>
      </c>
      <c r="L18" s="9">
        <v>463</v>
      </c>
      <c r="M18" s="9">
        <v>413</v>
      </c>
      <c r="N18" s="9">
        <v>281</v>
      </c>
      <c r="O18" s="9">
        <v>387</v>
      </c>
    </row>
    <row r="19" spans="2:15" s="7" customFormat="1">
      <c r="B19" s="8" t="s">
        <v>22</v>
      </c>
      <c r="C19" s="9">
        <f t="shared" si="1"/>
        <v>12810</v>
      </c>
      <c r="D19" s="9">
        <v>1231</v>
      </c>
      <c r="E19" s="9">
        <v>1022</v>
      </c>
      <c r="F19" s="9">
        <v>1150</v>
      </c>
      <c r="G19" s="9">
        <v>972</v>
      </c>
      <c r="H19" s="9">
        <v>1239</v>
      </c>
      <c r="I19" s="9">
        <v>1186</v>
      </c>
      <c r="J19" s="9">
        <v>1167</v>
      </c>
      <c r="K19" s="9">
        <v>1155</v>
      </c>
      <c r="L19" s="9">
        <v>1203</v>
      </c>
      <c r="M19" s="9">
        <v>1071</v>
      </c>
      <c r="N19" s="9">
        <v>626</v>
      </c>
      <c r="O19" s="9">
        <v>788</v>
      </c>
    </row>
    <row r="20" spans="2:15" s="7" customFormat="1">
      <c r="B20" s="8" t="s">
        <v>23</v>
      </c>
      <c r="C20" s="9">
        <f t="shared" si="1"/>
        <v>3095</v>
      </c>
      <c r="D20" s="9">
        <v>183</v>
      </c>
      <c r="E20" s="9">
        <v>188</v>
      </c>
      <c r="F20" s="9">
        <v>282</v>
      </c>
      <c r="G20" s="9">
        <v>220</v>
      </c>
      <c r="H20" s="9">
        <v>354</v>
      </c>
      <c r="I20" s="9">
        <v>325</v>
      </c>
      <c r="J20" s="9">
        <v>323</v>
      </c>
      <c r="K20" s="9">
        <v>341</v>
      </c>
      <c r="L20" s="9">
        <v>294</v>
      </c>
      <c r="M20" s="9">
        <v>233</v>
      </c>
      <c r="N20" s="9">
        <v>171</v>
      </c>
      <c r="O20" s="9">
        <v>181</v>
      </c>
    </row>
    <row r="21" spans="2:15" s="7" customFormat="1">
      <c r="B21" s="8" t="s">
        <v>24</v>
      </c>
      <c r="C21" s="9">
        <f t="shared" si="1"/>
        <v>11570</v>
      </c>
      <c r="D21" s="9">
        <v>1666</v>
      </c>
      <c r="E21" s="9">
        <v>1025</v>
      </c>
      <c r="F21" s="9">
        <v>762</v>
      </c>
      <c r="G21" s="9">
        <v>886</v>
      </c>
      <c r="H21" s="9">
        <v>972</v>
      </c>
      <c r="I21" s="9">
        <v>1008</v>
      </c>
      <c r="J21" s="9">
        <v>949</v>
      </c>
      <c r="K21" s="9">
        <v>785</v>
      </c>
      <c r="L21" s="9">
        <v>1056</v>
      </c>
      <c r="M21" s="9">
        <v>840</v>
      </c>
      <c r="N21" s="9">
        <v>771</v>
      </c>
      <c r="O21" s="9">
        <v>850</v>
      </c>
    </row>
    <row r="22" spans="2:15" s="7" customFormat="1">
      <c r="B22" s="8" t="s">
        <v>25</v>
      </c>
      <c r="C22" s="9">
        <f t="shared" si="1"/>
        <v>74126</v>
      </c>
      <c r="D22" s="9">
        <v>7198</v>
      </c>
      <c r="E22" s="9">
        <v>5797</v>
      </c>
      <c r="F22" s="9">
        <v>6849</v>
      </c>
      <c r="G22" s="9">
        <v>6752</v>
      </c>
      <c r="H22" s="9">
        <v>7487</v>
      </c>
      <c r="I22" s="9">
        <v>6915</v>
      </c>
      <c r="J22" s="9">
        <v>5959</v>
      </c>
      <c r="K22" s="9">
        <v>6178</v>
      </c>
      <c r="L22" s="9">
        <v>4533</v>
      </c>
      <c r="M22" s="9">
        <v>6077</v>
      </c>
      <c r="N22" s="9">
        <v>5119</v>
      </c>
      <c r="O22" s="9">
        <v>5262</v>
      </c>
    </row>
    <row r="23" spans="2:15" s="7" customFormat="1" ht="14.25" customHeight="1">
      <c r="B23" s="10" t="s">
        <v>26</v>
      </c>
      <c r="C23" s="9">
        <f t="shared" si="1"/>
        <v>8827</v>
      </c>
      <c r="D23" s="9">
        <v>694</v>
      </c>
      <c r="E23" s="9">
        <v>661</v>
      </c>
      <c r="F23" s="9">
        <v>722</v>
      </c>
      <c r="G23" s="9">
        <v>804</v>
      </c>
      <c r="H23" s="9">
        <v>749</v>
      </c>
      <c r="I23" s="9">
        <v>720</v>
      </c>
      <c r="J23" s="9">
        <v>866</v>
      </c>
      <c r="K23" s="9">
        <v>847</v>
      </c>
      <c r="L23" s="9">
        <v>836</v>
      </c>
      <c r="M23" s="9">
        <v>734</v>
      </c>
      <c r="N23" s="9">
        <v>540</v>
      </c>
      <c r="O23" s="9">
        <v>654</v>
      </c>
    </row>
    <row r="24" spans="2:15" s="7" customFormat="1" ht="25.5">
      <c r="B24" s="11" t="s">
        <v>27</v>
      </c>
      <c r="C24" s="9">
        <f t="shared" si="1"/>
        <v>5596</v>
      </c>
      <c r="D24" s="9">
        <v>553</v>
      </c>
      <c r="E24" s="9">
        <v>461</v>
      </c>
      <c r="F24" s="9">
        <v>459</v>
      </c>
      <c r="G24" s="9">
        <v>429</v>
      </c>
      <c r="H24" s="9">
        <v>516</v>
      </c>
      <c r="I24" s="9">
        <v>549</v>
      </c>
      <c r="J24" s="9">
        <v>441</v>
      </c>
      <c r="K24" s="9">
        <v>495</v>
      </c>
      <c r="L24" s="9">
        <v>438</v>
      </c>
      <c r="M24" s="9">
        <v>412</v>
      </c>
      <c r="N24" s="9">
        <v>387</v>
      </c>
      <c r="O24" s="9">
        <v>456</v>
      </c>
    </row>
    <row r="25" spans="2:15" s="7" customFormat="1">
      <c r="B25" s="8" t="s">
        <v>28</v>
      </c>
      <c r="C25" s="9">
        <f t="shared" si="1"/>
        <v>9026</v>
      </c>
      <c r="D25" s="9">
        <v>868</v>
      </c>
      <c r="E25" s="9">
        <v>697</v>
      </c>
      <c r="F25" s="9">
        <v>1138</v>
      </c>
      <c r="G25" s="9">
        <v>839</v>
      </c>
      <c r="H25" s="9">
        <v>82</v>
      </c>
      <c r="I25" s="9">
        <v>723</v>
      </c>
      <c r="J25" s="9">
        <v>834</v>
      </c>
      <c r="K25" s="9">
        <v>991</v>
      </c>
      <c r="L25" s="9">
        <v>808</v>
      </c>
      <c r="M25" s="9">
        <v>754</v>
      </c>
      <c r="N25" s="9">
        <v>625</v>
      </c>
      <c r="O25" s="9">
        <v>667</v>
      </c>
    </row>
    <row r="26" spans="2:15" s="7" customFormat="1">
      <c r="B26" s="10" t="s">
        <v>29</v>
      </c>
      <c r="C26" s="9">
        <f t="shared" si="1"/>
        <v>2925</v>
      </c>
      <c r="D26" s="9">
        <v>225</v>
      </c>
      <c r="E26" s="9">
        <v>208</v>
      </c>
      <c r="F26" s="9">
        <v>266</v>
      </c>
      <c r="G26" s="9">
        <v>191</v>
      </c>
      <c r="H26" s="9">
        <v>218</v>
      </c>
      <c r="I26" s="9">
        <v>270</v>
      </c>
      <c r="J26" s="9">
        <v>237</v>
      </c>
      <c r="K26" s="9">
        <v>261</v>
      </c>
      <c r="L26" s="9">
        <v>234</v>
      </c>
      <c r="M26" s="9">
        <v>312</v>
      </c>
      <c r="N26" s="9">
        <v>264</v>
      </c>
      <c r="O26" s="9">
        <v>239</v>
      </c>
    </row>
    <row r="27" spans="2:15" s="7" customFormat="1">
      <c r="B27" s="10" t="s">
        <v>30</v>
      </c>
      <c r="C27" s="9">
        <f t="shared" si="1"/>
        <v>13294</v>
      </c>
      <c r="D27" s="9">
        <v>1286</v>
      </c>
      <c r="E27" s="9">
        <v>1113</v>
      </c>
      <c r="F27" s="9">
        <v>961</v>
      </c>
      <c r="G27" s="9">
        <v>1035</v>
      </c>
      <c r="H27" s="9">
        <v>1148</v>
      </c>
      <c r="I27" s="9">
        <v>1236</v>
      </c>
      <c r="J27" s="9">
        <v>1115</v>
      </c>
      <c r="K27" s="9">
        <v>1444</v>
      </c>
      <c r="L27" s="9">
        <v>1433</v>
      </c>
      <c r="M27" s="9">
        <v>1286</v>
      </c>
      <c r="N27" s="9">
        <v>668</v>
      </c>
      <c r="O27" s="9">
        <v>569</v>
      </c>
    </row>
    <row r="28" spans="2:15" s="7" customFormat="1">
      <c r="B28" s="10" t="s">
        <v>31</v>
      </c>
      <c r="C28" s="9">
        <f t="shared" si="1"/>
        <v>9765</v>
      </c>
      <c r="D28" s="9">
        <v>826</v>
      </c>
      <c r="E28" s="9">
        <v>802</v>
      </c>
      <c r="F28" s="9">
        <v>927</v>
      </c>
      <c r="G28" s="9">
        <v>727</v>
      </c>
      <c r="H28" s="9">
        <v>885</v>
      </c>
      <c r="I28" s="9">
        <v>748</v>
      </c>
      <c r="J28" s="9">
        <v>754</v>
      </c>
      <c r="K28" s="9">
        <v>958</v>
      </c>
      <c r="L28" s="9">
        <v>1010</v>
      </c>
      <c r="M28" s="9">
        <v>899</v>
      </c>
      <c r="N28" s="9">
        <v>626</v>
      </c>
      <c r="O28" s="9">
        <v>603</v>
      </c>
    </row>
    <row r="29" spans="2:15" s="7" customFormat="1">
      <c r="B29" s="10" t="s">
        <v>32</v>
      </c>
      <c r="C29" s="9">
        <f t="shared" si="1"/>
        <v>7594</v>
      </c>
      <c r="D29" s="9">
        <v>567</v>
      </c>
      <c r="E29" s="9">
        <v>502</v>
      </c>
      <c r="F29" s="9">
        <v>855</v>
      </c>
      <c r="G29" s="9">
        <v>760</v>
      </c>
      <c r="H29" s="9">
        <v>468</v>
      </c>
      <c r="I29" s="9">
        <v>435</v>
      </c>
      <c r="J29" s="9">
        <v>487</v>
      </c>
      <c r="K29" s="9">
        <v>792</v>
      </c>
      <c r="L29" s="9">
        <v>810</v>
      </c>
      <c r="M29" s="9">
        <v>708</v>
      </c>
      <c r="N29" s="9">
        <v>492</v>
      </c>
      <c r="O29" s="9">
        <v>718</v>
      </c>
    </row>
    <row r="30" spans="2:15" s="7" customFormat="1">
      <c r="B30" s="10" t="s">
        <v>33</v>
      </c>
      <c r="C30" s="9">
        <f t="shared" si="1"/>
        <v>4225</v>
      </c>
      <c r="D30" s="9">
        <v>393</v>
      </c>
      <c r="E30" s="9">
        <v>238</v>
      </c>
      <c r="F30" s="9">
        <v>439</v>
      </c>
      <c r="G30" s="9">
        <v>294</v>
      </c>
      <c r="H30" s="9">
        <v>365</v>
      </c>
      <c r="I30" s="9">
        <v>376</v>
      </c>
      <c r="J30" s="9">
        <v>330</v>
      </c>
      <c r="K30" s="9">
        <v>516</v>
      </c>
      <c r="L30" s="9">
        <v>283</v>
      </c>
      <c r="M30" s="9">
        <v>392</v>
      </c>
      <c r="N30" s="9">
        <v>297</v>
      </c>
      <c r="O30" s="9">
        <v>302</v>
      </c>
    </row>
    <row r="31" spans="2:15" s="7" customFormat="1">
      <c r="B31" s="10" t="s">
        <v>34</v>
      </c>
      <c r="C31" s="9">
        <f t="shared" si="1"/>
        <v>4267</v>
      </c>
      <c r="D31" s="9">
        <v>389</v>
      </c>
      <c r="E31" s="9">
        <v>318</v>
      </c>
      <c r="F31" s="9">
        <v>416</v>
      </c>
      <c r="G31" s="9">
        <v>320</v>
      </c>
      <c r="H31" s="9">
        <v>356</v>
      </c>
      <c r="I31" s="9">
        <v>350</v>
      </c>
      <c r="J31" s="9">
        <v>346</v>
      </c>
      <c r="K31" s="9">
        <v>347</v>
      </c>
      <c r="L31" s="9">
        <v>382</v>
      </c>
      <c r="M31" s="9">
        <v>411</v>
      </c>
      <c r="N31" s="9">
        <v>282</v>
      </c>
      <c r="O31" s="9">
        <v>350</v>
      </c>
    </row>
    <row r="32" spans="2:15" s="7" customFormat="1">
      <c r="B32" s="10" t="s">
        <v>35</v>
      </c>
      <c r="C32" s="9">
        <f t="shared" si="1"/>
        <v>4400</v>
      </c>
      <c r="D32" s="9">
        <v>218</v>
      </c>
      <c r="E32" s="9">
        <v>412</v>
      </c>
      <c r="F32" s="9">
        <v>423</v>
      </c>
      <c r="G32" s="9">
        <v>302</v>
      </c>
      <c r="H32" s="9">
        <v>363</v>
      </c>
      <c r="I32" s="9">
        <v>388</v>
      </c>
      <c r="J32" s="9">
        <v>365</v>
      </c>
      <c r="K32" s="9">
        <v>436</v>
      </c>
      <c r="L32" s="9">
        <v>463</v>
      </c>
      <c r="M32" s="9">
        <v>410</v>
      </c>
      <c r="N32" s="9">
        <v>257</v>
      </c>
      <c r="O32" s="9">
        <v>363</v>
      </c>
    </row>
    <row r="33" spans="2:15" s="7" customFormat="1">
      <c r="B33" s="10" t="s">
        <v>36</v>
      </c>
      <c r="C33" s="9">
        <f t="shared" si="1"/>
        <v>4173</v>
      </c>
      <c r="D33" s="9">
        <v>244</v>
      </c>
      <c r="E33" s="9">
        <v>337</v>
      </c>
      <c r="F33" s="9">
        <v>433</v>
      </c>
      <c r="G33" s="9">
        <v>344</v>
      </c>
      <c r="H33" s="9">
        <v>407</v>
      </c>
      <c r="I33" s="9">
        <v>331</v>
      </c>
      <c r="J33" s="9">
        <v>326</v>
      </c>
      <c r="K33" s="9">
        <v>382</v>
      </c>
      <c r="L33" s="9">
        <v>370</v>
      </c>
      <c r="M33" s="9">
        <v>394</v>
      </c>
      <c r="N33" s="9">
        <v>268</v>
      </c>
      <c r="O33" s="9">
        <v>337</v>
      </c>
    </row>
    <row r="34" spans="2:15" s="7" customFormat="1">
      <c r="B34" s="12" t="s">
        <v>37</v>
      </c>
      <c r="C34" s="9">
        <f t="shared" si="1"/>
        <v>5636</v>
      </c>
      <c r="D34" s="9">
        <v>307</v>
      </c>
      <c r="E34" s="9">
        <v>417</v>
      </c>
      <c r="F34" s="9">
        <v>550</v>
      </c>
      <c r="G34" s="9">
        <v>490</v>
      </c>
      <c r="H34" s="9">
        <v>523</v>
      </c>
      <c r="I34" s="9">
        <v>549</v>
      </c>
      <c r="J34" s="9">
        <v>486</v>
      </c>
      <c r="K34" s="9">
        <v>565</v>
      </c>
      <c r="L34" s="9">
        <v>464</v>
      </c>
      <c r="M34" s="9">
        <v>470</v>
      </c>
      <c r="N34" s="9">
        <v>396</v>
      </c>
      <c r="O34" s="9">
        <v>419</v>
      </c>
    </row>
    <row r="35" spans="2:15" s="7" customFormat="1" ht="14.25" customHeight="1">
      <c r="B35" s="12" t="s">
        <v>38</v>
      </c>
      <c r="C35" s="9">
        <f t="shared" si="1"/>
        <v>6100</v>
      </c>
      <c r="D35" s="9">
        <v>424</v>
      </c>
      <c r="E35" s="9">
        <v>485</v>
      </c>
      <c r="F35" s="9">
        <v>576</v>
      </c>
      <c r="G35" s="9">
        <v>462</v>
      </c>
      <c r="H35" s="9">
        <v>586</v>
      </c>
      <c r="I35" s="9">
        <v>367</v>
      </c>
      <c r="J35" s="9">
        <v>464</v>
      </c>
      <c r="K35" s="9">
        <v>557</v>
      </c>
      <c r="L35" s="9">
        <v>588</v>
      </c>
      <c r="M35" s="9">
        <v>620</v>
      </c>
      <c r="N35" s="9">
        <v>493</v>
      </c>
      <c r="O35" s="9">
        <v>478</v>
      </c>
    </row>
    <row r="36" spans="2:15">
      <c r="B36" s="1" t="s">
        <v>39</v>
      </c>
      <c r="C36" s="9">
        <f t="shared" si="1"/>
        <v>2528</v>
      </c>
      <c r="D36" s="9">
        <v>88</v>
      </c>
      <c r="E36" s="9">
        <v>162</v>
      </c>
      <c r="F36" s="9">
        <v>226</v>
      </c>
      <c r="G36" s="9">
        <v>211</v>
      </c>
      <c r="H36" s="9">
        <v>298</v>
      </c>
      <c r="I36" s="9">
        <v>264</v>
      </c>
      <c r="J36" s="9">
        <v>278</v>
      </c>
      <c r="K36" s="9">
        <v>238</v>
      </c>
      <c r="L36" s="9">
        <v>213</v>
      </c>
      <c r="M36" s="9">
        <v>224</v>
      </c>
      <c r="N36" s="9">
        <v>190</v>
      </c>
      <c r="O36" s="9">
        <v>136</v>
      </c>
    </row>
    <row r="37" spans="2:15">
      <c r="B37" s="1" t="s">
        <v>40</v>
      </c>
      <c r="C37" s="9">
        <f t="shared" si="1"/>
        <v>3854</v>
      </c>
      <c r="D37" s="9">
        <v>304</v>
      </c>
      <c r="E37" s="9">
        <v>255</v>
      </c>
      <c r="F37" s="9">
        <v>442</v>
      </c>
      <c r="G37" s="9">
        <v>280</v>
      </c>
      <c r="H37" s="9">
        <v>395</v>
      </c>
      <c r="I37" s="9">
        <v>348</v>
      </c>
      <c r="J37" s="9">
        <v>266</v>
      </c>
      <c r="K37" s="9">
        <v>363</v>
      </c>
      <c r="L37" s="9">
        <v>373</v>
      </c>
      <c r="M37" s="9">
        <v>307</v>
      </c>
      <c r="N37" s="9">
        <v>267</v>
      </c>
      <c r="O37" s="9">
        <v>254</v>
      </c>
    </row>
    <row r="38" spans="2:15" ht="4.5" customHeight="1" thickBot="1"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4.5" customHeight="1"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>
      <c r="B40" s="3" t="s">
        <v>41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5" customHeight="1">
      <c r="B41" s="15" t="s">
        <v>42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ht="4.5" customHeight="1">
      <c r="B42" s="3"/>
      <c r="C42" s="5"/>
      <c r="D42" s="17"/>
      <c r="E42" s="18"/>
      <c r="F42" s="17"/>
      <c r="G42" s="3"/>
      <c r="H42" s="3"/>
      <c r="I42" s="17"/>
      <c r="J42" s="17"/>
      <c r="K42" s="19"/>
      <c r="L42" s="17"/>
      <c r="M42" s="17"/>
      <c r="N42" s="17"/>
      <c r="O42" s="17"/>
    </row>
    <row r="43" spans="2:15">
      <c r="B43" s="3" t="s">
        <v>43</v>
      </c>
      <c r="C43" s="5"/>
      <c r="D43" s="17"/>
      <c r="E43" s="17"/>
      <c r="F43" s="17"/>
      <c r="G43" s="3"/>
      <c r="H43" s="3"/>
      <c r="I43" s="17"/>
      <c r="J43" s="17"/>
      <c r="K43" s="19"/>
      <c r="L43" s="17"/>
      <c r="M43" s="17"/>
      <c r="N43" s="17"/>
      <c r="O43" s="17"/>
    </row>
    <row r="44" spans="2:15">
      <c r="B44" s="20"/>
      <c r="C44" s="20"/>
      <c r="D44" s="20"/>
      <c r="E44" s="20"/>
      <c r="F44" s="20"/>
      <c r="G44" s="3"/>
      <c r="H44" s="3"/>
      <c r="I44" s="17"/>
      <c r="J44" s="17"/>
      <c r="K44" s="19"/>
      <c r="L44" s="17"/>
      <c r="M44" s="17"/>
      <c r="N44" s="17"/>
      <c r="O44" s="17"/>
    </row>
    <row r="45" spans="2:15">
      <c r="B45" s="20"/>
      <c r="C45" s="20"/>
      <c r="D45" s="20"/>
      <c r="E45" s="20"/>
      <c r="F45" s="20"/>
      <c r="G45" s="20"/>
      <c r="H45" s="20"/>
      <c r="I45" s="5"/>
      <c r="J45" s="5"/>
      <c r="K45" s="5"/>
      <c r="L45" s="5"/>
      <c r="M45" s="5"/>
      <c r="N45" s="5"/>
      <c r="O45" s="5"/>
    </row>
    <row r="46" spans="2:15" ht="15" customHeight="1">
      <c r="B46" s="3"/>
      <c r="C46" s="3"/>
      <c r="D46" s="3"/>
      <c r="E46" s="3"/>
      <c r="F46" s="3"/>
      <c r="G46" s="17"/>
      <c r="H46" s="17"/>
      <c r="I46" s="17"/>
      <c r="J46" s="17"/>
      <c r="K46" s="17"/>
      <c r="L46" s="17"/>
      <c r="M46" s="17"/>
      <c r="N46" s="17"/>
      <c r="O46" s="17"/>
    </row>
    <row r="47" spans="2: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4.1.9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2019-08-19T12:27:41Z</dcterms:created>
  <dcterms:modified xsi:type="dcterms:W3CDTF">2019-08-22T13:24:00Z</dcterms:modified>
</cp:coreProperties>
</file>