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3.2.1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X101" i="1" l="1"/>
  <c r="U101" i="1"/>
  <c r="R101" i="1"/>
  <c r="O101" i="1"/>
  <c r="L101" i="1"/>
  <c r="I101" i="1"/>
  <c r="F101" i="1"/>
  <c r="E101" i="1"/>
  <c r="D101" i="1"/>
  <c r="C101" i="1" s="1"/>
  <c r="X100" i="1"/>
  <c r="U100" i="1"/>
  <c r="R100" i="1"/>
  <c r="O100" i="1"/>
  <c r="L100" i="1"/>
  <c r="I100" i="1"/>
  <c r="F100" i="1"/>
  <c r="E100" i="1"/>
  <c r="E98" i="1" s="1"/>
  <c r="D100" i="1"/>
  <c r="X99" i="1"/>
  <c r="U99" i="1"/>
  <c r="R99" i="1"/>
  <c r="O99" i="1"/>
  <c r="L99" i="1"/>
  <c r="I99" i="1"/>
  <c r="F99" i="1"/>
  <c r="E99" i="1"/>
  <c r="D99" i="1"/>
  <c r="Z98" i="1"/>
  <c r="Y98" i="1"/>
  <c r="X98" i="1" s="1"/>
  <c r="W98" i="1"/>
  <c r="V98" i="1"/>
  <c r="U98" i="1" s="1"/>
  <c r="T98" i="1"/>
  <c r="S98" i="1"/>
  <c r="R98" i="1" s="1"/>
  <c r="Q98" i="1"/>
  <c r="P98" i="1"/>
  <c r="N98" i="1"/>
  <c r="M98" i="1"/>
  <c r="L98" i="1" s="1"/>
  <c r="K98" i="1"/>
  <c r="J98" i="1"/>
  <c r="H98" i="1"/>
  <c r="G98" i="1"/>
  <c r="D98" i="1"/>
  <c r="X96" i="1"/>
  <c r="U96" i="1"/>
  <c r="R96" i="1"/>
  <c r="O96" i="1"/>
  <c r="L96" i="1"/>
  <c r="I96" i="1"/>
  <c r="F96" i="1"/>
  <c r="E96" i="1"/>
  <c r="D96" i="1"/>
  <c r="X95" i="1"/>
  <c r="U95" i="1"/>
  <c r="R95" i="1"/>
  <c r="O95" i="1"/>
  <c r="L95" i="1"/>
  <c r="I95" i="1"/>
  <c r="F95" i="1"/>
  <c r="E95" i="1"/>
  <c r="D95" i="1"/>
  <c r="X94" i="1"/>
  <c r="U94" i="1"/>
  <c r="R94" i="1"/>
  <c r="O94" i="1"/>
  <c r="L94" i="1"/>
  <c r="I94" i="1"/>
  <c r="F94" i="1"/>
  <c r="E94" i="1"/>
  <c r="E93" i="1" s="1"/>
  <c r="D94" i="1"/>
  <c r="Z93" i="1"/>
  <c r="Y93" i="1"/>
  <c r="W93" i="1"/>
  <c r="V93" i="1"/>
  <c r="U93" i="1"/>
  <c r="T93" i="1"/>
  <c r="S93" i="1"/>
  <c r="Q93" i="1"/>
  <c r="P93" i="1"/>
  <c r="O93" i="1" s="1"/>
  <c r="N93" i="1"/>
  <c r="M93" i="1"/>
  <c r="K93" i="1"/>
  <c r="J93" i="1"/>
  <c r="I93" i="1" s="1"/>
  <c r="H93" i="1"/>
  <c r="G93" i="1"/>
  <c r="F93" i="1" s="1"/>
  <c r="D93" i="1"/>
  <c r="X91" i="1"/>
  <c r="U91" i="1"/>
  <c r="R91" i="1"/>
  <c r="O91" i="1"/>
  <c r="L91" i="1"/>
  <c r="I91" i="1"/>
  <c r="F91" i="1"/>
  <c r="E91" i="1"/>
  <c r="D91" i="1"/>
  <c r="X90" i="1"/>
  <c r="U90" i="1"/>
  <c r="R90" i="1"/>
  <c r="O90" i="1"/>
  <c r="L90" i="1"/>
  <c r="I90" i="1"/>
  <c r="F90" i="1"/>
  <c r="E90" i="1"/>
  <c r="D90" i="1"/>
  <c r="D88" i="1" s="1"/>
  <c r="X89" i="1"/>
  <c r="U89" i="1"/>
  <c r="R89" i="1"/>
  <c r="O89" i="1"/>
  <c r="L89" i="1"/>
  <c r="I89" i="1"/>
  <c r="F89" i="1"/>
  <c r="E89" i="1"/>
  <c r="C89" i="1" s="1"/>
  <c r="D89" i="1"/>
  <c r="Z88" i="1"/>
  <c r="Y88" i="1"/>
  <c r="W88" i="1"/>
  <c r="V88" i="1"/>
  <c r="T88" i="1"/>
  <c r="R88" i="1" s="1"/>
  <c r="S88" i="1"/>
  <c r="Q88" i="1"/>
  <c r="P88" i="1"/>
  <c r="N88" i="1"/>
  <c r="M88" i="1"/>
  <c r="L88" i="1" s="1"/>
  <c r="K88" i="1"/>
  <c r="J88" i="1"/>
  <c r="H88" i="1"/>
  <c r="G88" i="1"/>
  <c r="F88" i="1" s="1"/>
  <c r="X86" i="1"/>
  <c r="U86" i="1"/>
  <c r="R86" i="1"/>
  <c r="O86" i="1"/>
  <c r="L86" i="1"/>
  <c r="I86" i="1"/>
  <c r="F86" i="1"/>
  <c r="E86" i="1"/>
  <c r="D86" i="1"/>
  <c r="X85" i="1"/>
  <c r="U85" i="1"/>
  <c r="R85" i="1"/>
  <c r="O85" i="1"/>
  <c r="L85" i="1"/>
  <c r="I85" i="1"/>
  <c r="F85" i="1"/>
  <c r="E85" i="1"/>
  <c r="D85" i="1"/>
  <c r="X84" i="1"/>
  <c r="U84" i="1"/>
  <c r="R84" i="1"/>
  <c r="O84" i="1"/>
  <c r="L84" i="1"/>
  <c r="I84" i="1"/>
  <c r="F84" i="1"/>
  <c r="E84" i="1"/>
  <c r="E83" i="1" s="1"/>
  <c r="D84" i="1"/>
  <c r="Z83" i="1"/>
  <c r="Y83" i="1"/>
  <c r="X83" i="1"/>
  <c r="W83" i="1"/>
  <c r="V83" i="1"/>
  <c r="T83" i="1"/>
  <c r="S83" i="1"/>
  <c r="Q83" i="1"/>
  <c r="P83" i="1"/>
  <c r="O83" i="1" s="1"/>
  <c r="N83" i="1"/>
  <c r="M83" i="1"/>
  <c r="L83" i="1" s="1"/>
  <c r="K83" i="1"/>
  <c r="J83" i="1"/>
  <c r="I83" i="1" s="1"/>
  <c r="H83" i="1"/>
  <c r="G83" i="1"/>
  <c r="F83" i="1" s="1"/>
  <c r="D83" i="1"/>
  <c r="X81" i="1"/>
  <c r="U81" i="1"/>
  <c r="R81" i="1"/>
  <c r="O81" i="1"/>
  <c r="L81" i="1"/>
  <c r="I81" i="1"/>
  <c r="F81" i="1"/>
  <c r="E81" i="1"/>
  <c r="C81" i="1" s="1"/>
  <c r="D81" i="1"/>
  <c r="X80" i="1"/>
  <c r="U80" i="1"/>
  <c r="R80" i="1"/>
  <c r="O80" i="1"/>
  <c r="L80" i="1"/>
  <c r="I80" i="1"/>
  <c r="F80" i="1"/>
  <c r="E80" i="1"/>
  <c r="D80" i="1"/>
  <c r="X79" i="1"/>
  <c r="U79" i="1"/>
  <c r="R79" i="1"/>
  <c r="O79" i="1"/>
  <c r="L79" i="1"/>
  <c r="I79" i="1"/>
  <c r="F79" i="1"/>
  <c r="E79" i="1"/>
  <c r="E78" i="1" s="1"/>
  <c r="D79" i="1"/>
  <c r="Z78" i="1"/>
  <c r="Y78" i="1"/>
  <c r="W78" i="1"/>
  <c r="V78" i="1"/>
  <c r="T78" i="1"/>
  <c r="R78" i="1" s="1"/>
  <c r="S78" i="1"/>
  <c r="Q78" i="1"/>
  <c r="O78" i="1" s="1"/>
  <c r="P78" i="1"/>
  <c r="N78" i="1"/>
  <c r="M78" i="1"/>
  <c r="K78" i="1"/>
  <c r="J78" i="1"/>
  <c r="H78" i="1"/>
  <c r="G78" i="1"/>
  <c r="F78" i="1"/>
  <c r="X76" i="1"/>
  <c r="U76" i="1"/>
  <c r="R76" i="1"/>
  <c r="O76" i="1"/>
  <c r="L76" i="1"/>
  <c r="I76" i="1"/>
  <c r="F76" i="1"/>
  <c r="E76" i="1"/>
  <c r="D76" i="1"/>
  <c r="X75" i="1"/>
  <c r="U75" i="1"/>
  <c r="R75" i="1"/>
  <c r="O75" i="1"/>
  <c r="L75" i="1"/>
  <c r="I75" i="1"/>
  <c r="F75" i="1"/>
  <c r="E75" i="1"/>
  <c r="D75" i="1"/>
  <c r="X74" i="1"/>
  <c r="U74" i="1"/>
  <c r="R74" i="1"/>
  <c r="O74" i="1"/>
  <c r="L74" i="1"/>
  <c r="I74" i="1"/>
  <c r="F74" i="1"/>
  <c r="E74" i="1"/>
  <c r="D74" i="1"/>
  <c r="C74" i="1" s="1"/>
  <c r="Z73" i="1"/>
  <c r="Y73" i="1"/>
  <c r="W73" i="1"/>
  <c r="V73" i="1"/>
  <c r="T73" i="1"/>
  <c r="S73" i="1"/>
  <c r="R73" i="1" s="1"/>
  <c r="Q73" i="1"/>
  <c r="P73" i="1"/>
  <c r="N73" i="1"/>
  <c r="M73" i="1"/>
  <c r="L73" i="1" s="1"/>
  <c r="K73" i="1"/>
  <c r="I73" i="1" s="1"/>
  <c r="J73" i="1"/>
  <c r="H73" i="1"/>
  <c r="G73" i="1"/>
  <c r="E73" i="1"/>
  <c r="X71" i="1"/>
  <c r="U71" i="1"/>
  <c r="R71" i="1"/>
  <c r="O71" i="1"/>
  <c r="L71" i="1"/>
  <c r="I71" i="1"/>
  <c r="F71" i="1"/>
  <c r="E71" i="1"/>
  <c r="D71" i="1"/>
  <c r="X70" i="1"/>
  <c r="U70" i="1"/>
  <c r="R70" i="1"/>
  <c r="O70" i="1"/>
  <c r="L70" i="1"/>
  <c r="I70" i="1"/>
  <c r="F70" i="1"/>
  <c r="E70" i="1"/>
  <c r="D70" i="1"/>
  <c r="D68" i="1" s="1"/>
  <c r="X69" i="1"/>
  <c r="U69" i="1"/>
  <c r="R69" i="1"/>
  <c r="O69" i="1"/>
  <c r="L69" i="1"/>
  <c r="I69" i="1"/>
  <c r="F69" i="1"/>
  <c r="E69" i="1"/>
  <c r="C69" i="1" s="1"/>
  <c r="D69" i="1"/>
  <c r="Z68" i="1"/>
  <c r="Y68" i="1"/>
  <c r="W68" i="1"/>
  <c r="V68" i="1"/>
  <c r="T68" i="1"/>
  <c r="R68" i="1" s="1"/>
  <c r="S68" i="1"/>
  <c r="Q68" i="1"/>
  <c r="P68" i="1"/>
  <c r="N68" i="1"/>
  <c r="M68" i="1"/>
  <c r="L68" i="1" s="1"/>
  <c r="K68" i="1"/>
  <c r="J68" i="1"/>
  <c r="H68" i="1"/>
  <c r="G68" i="1"/>
  <c r="F68" i="1" s="1"/>
  <c r="X66" i="1"/>
  <c r="U66" i="1"/>
  <c r="R66" i="1"/>
  <c r="O66" i="1"/>
  <c r="L66" i="1"/>
  <c r="I66" i="1"/>
  <c r="F66" i="1"/>
  <c r="E66" i="1"/>
  <c r="D66" i="1"/>
  <c r="X65" i="1"/>
  <c r="U65" i="1"/>
  <c r="R65" i="1"/>
  <c r="O65" i="1"/>
  <c r="L65" i="1"/>
  <c r="I65" i="1"/>
  <c r="F65" i="1"/>
  <c r="E65" i="1"/>
  <c r="D65" i="1"/>
  <c r="X64" i="1"/>
  <c r="U64" i="1"/>
  <c r="R64" i="1"/>
  <c r="O64" i="1"/>
  <c r="L64" i="1"/>
  <c r="I64" i="1"/>
  <c r="F64" i="1"/>
  <c r="E64" i="1"/>
  <c r="E63" i="1" s="1"/>
  <c r="D64" i="1"/>
  <c r="Z63" i="1"/>
  <c r="Y63" i="1"/>
  <c r="X63" i="1"/>
  <c r="W63" i="1"/>
  <c r="V63" i="1"/>
  <c r="T63" i="1"/>
  <c r="S63" i="1"/>
  <c r="R63" i="1" s="1"/>
  <c r="Q63" i="1"/>
  <c r="P63" i="1"/>
  <c r="N63" i="1"/>
  <c r="M63" i="1"/>
  <c r="L63" i="1" s="1"/>
  <c r="K63" i="1"/>
  <c r="J63" i="1"/>
  <c r="H63" i="1"/>
  <c r="G63" i="1"/>
  <c r="X61" i="1"/>
  <c r="U61" i="1"/>
  <c r="R61" i="1"/>
  <c r="O61" i="1"/>
  <c r="L61" i="1"/>
  <c r="I61" i="1"/>
  <c r="F61" i="1"/>
  <c r="E61" i="1"/>
  <c r="D61" i="1"/>
  <c r="X60" i="1"/>
  <c r="U60" i="1"/>
  <c r="R60" i="1"/>
  <c r="O60" i="1"/>
  <c r="L60" i="1"/>
  <c r="I60" i="1"/>
  <c r="F60" i="1"/>
  <c r="E60" i="1"/>
  <c r="D60" i="1"/>
  <c r="X59" i="1"/>
  <c r="U59" i="1"/>
  <c r="R59" i="1"/>
  <c r="O59" i="1"/>
  <c r="L59" i="1"/>
  <c r="I59" i="1"/>
  <c r="F59" i="1"/>
  <c r="E59" i="1"/>
  <c r="C59" i="1" s="1"/>
  <c r="D59" i="1"/>
  <c r="Z58" i="1"/>
  <c r="Y58" i="1"/>
  <c r="W58" i="1"/>
  <c r="V58" i="1"/>
  <c r="T58" i="1"/>
  <c r="S58" i="1"/>
  <c r="Q58" i="1"/>
  <c r="P58" i="1"/>
  <c r="N58" i="1"/>
  <c r="M58" i="1"/>
  <c r="K58" i="1"/>
  <c r="J58" i="1"/>
  <c r="H58" i="1"/>
  <c r="G58" i="1"/>
  <c r="X56" i="1"/>
  <c r="U56" i="1"/>
  <c r="R56" i="1"/>
  <c r="O56" i="1"/>
  <c r="L56" i="1"/>
  <c r="I56" i="1"/>
  <c r="F56" i="1"/>
  <c r="E56" i="1"/>
  <c r="D56" i="1"/>
  <c r="C56" i="1" s="1"/>
  <c r="X55" i="1"/>
  <c r="U55" i="1"/>
  <c r="R55" i="1"/>
  <c r="O55" i="1"/>
  <c r="L55" i="1"/>
  <c r="I55" i="1"/>
  <c r="F55" i="1"/>
  <c r="E55" i="1"/>
  <c r="C55" i="1" s="1"/>
  <c r="D55" i="1"/>
  <c r="X54" i="1"/>
  <c r="U54" i="1"/>
  <c r="R54" i="1"/>
  <c r="O54" i="1"/>
  <c r="L54" i="1"/>
  <c r="I54" i="1"/>
  <c r="F54" i="1"/>
  <c r="E54" i="1"/>
  <c r="D54" i="1"/>
  <c r="D53" i="1" s="1"/>
  <c r="Z53" i="1"/>
  <c r="Y53" i="1"/>
  <c r="X53" i="1" s="1"/>
  <c r="W53" i="1"/>
  <c r="V53" i="1"/>
  <c r="T53" i="1"/>
  <c r="S53" i="1"/>
  <c r="Q53" i="1"/>
  <c r="P53" i="1"/>
  <c r="O53" i="1" s="1"/>
  <c r="N53" i="1"/>
  <c r="M53" i="1"/>
  <c r="L53" i="1" s="1"/>
  <c r="K53" i="1"/>
  <c r="J53" i="1"/>
  <c r="H53" i="1"/>
  <c r="G53" i="1"/>
  <c r="X51" i="1"/>
  <c r="U51" i="1"/>
  <c r="R51" i="1"/>
  <c r="O51" i="1"/>
  <c r="L51" i="1"/>
  <c r="I51" i="1"/>
  <c r="F51" i="1"/>
  <c r="E51" i="1"/>
  <c r="D51" i="1"/>
  <c r="X50" i="1"/>
  <c r="U50" i="1"/>
  <c r="R50" i="1"/>
  <c r="O50" i="1"/>
  <c r="L50" i="1"/>
  <c r="I50" i="1"/>
  <c r="F50" i="1"/>
  <c r="E50" i="1"/>
  <c r="E48" i="1" s="1"/>
  <c r="D50" i="1"/>
  <c r="X49" i="1"/>
  <c r="U49" i="1"/>
  <c r="R49" i="1"/>
  <c r="O49" i="1"/>
  <c r="L49" i="1"/>
  <c r="I49" i="1"/>
  <c r="F49" i="1"/>
  <c r="E49" i="1"/>
  <c r="D49" i="1"/>
  <c r="Z48" i="1"/>
  <c r="Y48" i="1"/>
  <c r="W48" i="1"/>
  <c r="V48" i="1"/>
  <c r="U48" i="1" s="1"/>
  <c r="T48" i="1"/>
  <c r="S48" i="1"/>
  <c r="R48" i="1" s="1"/>
  <c r="Q48" i="1"/>
  <c r="P48" i="1"/>
  <c r="N48" i="1"/>
  <c r="M48" i="1"/>
  <c r="K48" i="1"/>
  <c r="J48" i="1"/>
  <c r="I48" i="1" s="1"/>
  <c r="H48" i="1"/>
  <c r="G48" i="1"/>
  <c r="X46" i="1"/>
  <c r="U46" i="1"/>
  <c r="R46" i="1"/>
  <c r="O46" i="1"/>
  <c r="L46" i="1"/>
  <c r="I46" i="1"/>
  <c r="F46" i="1"/>
  <c r="E46" i="1"/>
  <c r="D46" i="1"/>
  <c r="X45" i="1"/>
  <c r="U45" i="1"/>
  <c r="R45" i="1"/>
  <c r="O45" i="1"/>
  <c r="L45" i="1"/>
  <c r="I45" i="1"/>
  <c r="F45" i="1"/>
  <c r="E45" i="1"/>
  <c r="C45" i="1" s="1"/>
  <c r="D45" i="1"/>
  <c r="X44" i="1"/>
  <c r="U44" i="1"/>
  <c r="R44" i="1"/>
  <c r="O44" i="1"/>
  <c r="L44" i="1"/>
  <c r="I44" i="1"/>
  <c r="F44" i="1"/>
  <c r="E44" i="1"/>
  <c r="D44" i="1"/>
  <c r="C44" i="1" s="1"/>
  <c r="Z43" i="1"/>
  <c r="Y43" i="1"/>
  <c r="X43" i="1" s="1"/>
  <c r="W43" i="1"/>
  <c r="V43" i="1"/>
  <c r="T43" i="1"/>
  <c r="S43" i="1"/>
  <c r="Q43" i="1"/>
  <c r="P43" i="1"/>
  <c r="O43" i="1" s="1"/>
  <c r="N43" i="1"/>
  <c r="M43" i="1"/>
  <c r="K43" i="1"/>
  <c r="J43" i="1"/>
  <c r="H43" i="1"/>
  <c r="G43" i="1"/>
  <c r="F43" i="1" s="1"/>
  <c r="D43" i="1"/>
  <c r="X41" i="1"/>
  <c r="U41" i="1"/>
  <c r="R41" i="1"/>
  <c r="O41" i="1"/>
  <c r="L41" i="1"/>
  <c r="I41" i="1"/>
  <c r="F41" i="1"/>
  <c r="E41" i="1"/>
  <c r="C41" i="1" s="1"/>
  <c r="D41" i="1"/>
  <c r="X40" i="1"/>
  <c r="U40" i="1"/>
  <c r="R40" i="1"/>
  <c r="O40" i="1"/>
  <c r="L40" i="1"/>
  <c r="I40" i="1"/>
  <c r="F40" i="1"/>
  <c r="E40" i="1"/>
  <c r="D40" i="1"/>
  <c r="X39" i="1"/>
  <c r="U39" i="1"/>
  <c r="R39" i="1"/>
  <c r="O39" i="1"/>
  <c r="L39" i="1"/>
  <c r="I39" i="1"/>
  <c r="F39" i="1"/>
  <c r="E39" i="1"/>
  <c r="E38" i="1" s="1"/>
  <c r="D39" i="1"/>
  <c r="Z38" i="1"/>
  <c r="Y38" i="1"/>
  <c r="W38" i="1"/>
  <c r="V38" i="1"/>
  <c r="T38" i="1"/>
  <c r="R38" i="1" s="1"/>
  <c r="S38" i="1"/>
  <c r="Q38" i="1"/>
  <c r="O38" i="1" s="1"/>
  <c r="P38" i="1"/>
  <c r="N38" i="1"/>
  <c r="M38" i="1"/>
  <c r="K38" i="1"/>
  <c r="J38" i="1"/>
  <c r="H38" i="1"/>
  <c r="F38" i="1" s="1"/>
  <c r="G38" i="1"/>
  <c r="X36" i="1"/>
  <c r="U36" i="1"/>
  <c r="R36" i="1"/>
  <c r="O36" i="1"/>
  <c r="L36" i="1"/>
  <c r="I36" i="1"/>
  <c r="F36" i="1"/>
  <c r="E36" i="1"/>
  <c r="D36" i="1"/>
  <c r="D33" i="1" s="1"/>
  <c r="X35" i="1"/>
  <c r="U35" i="1"/>
  <c r="R35" i="1"/>
  <c r="O35" i="1"/>
  <c r="L35" i="1"/>
  <c r="I35" i="1"/>
  <c r="F35" i="1"/>
  <c r="E35" i="1"/>
  <c r="D35" i="1"/>
  <c r="X34" i="1"/>
  <c r="U34" i="1"/>
  <c r="R34" i="1"/>
  <c r="O34" i="1"/>
  <c r="L34" i="1"/>
  <c r="I34" i="1"/>
  <c r="F34" i="1"/>
  <c r="E34" i="1"/>
  <c r="D34" i="1"/>
  <c r="C34" i="1" s="1"/>
  <c r="Z33" i="1"/>
  <c r="Y33" i="1"/>
  <c r="W33" i="1"/>
  <c r="V33" i="1"/>
  <c r="T33" i="1"/>
  <c r="S33" i="1"/>
  <c r="R33" i="1" s="1"/>
  <c r="Q33" i="1"/>
  <c r="P33" i="1"/>
  <c r="N33" i="1"/>
  <c r="M33" i="1"/>
  <c r="L33" i="1" s="1"/>
  <c r="K33" i="1"/>
  <c r="I33" i="1" s="1"/>
  <c r="J33" i="1"/>
  <c r="H33" i="1"/>
  <c r="G33" i="1"/>
  <c r="X31" i="1"/>
  <c r="U31" i="1"/>
  <c r="R31" i="1"/>
  <c r="O31" i="1"/>
  <c r="L31" i="1"/>
  <c r="I31" i="1"/>
  <c r="F31" i="1"/>
  <c r="E31" i="1"/>
  <c r="C31" i="1" s="1"/>
  <c r="D31" i="1"/>
  <c r="X30" i="1"/>
  <c r="U30" i="1"/>
  <c r="R30" i="1"/>
  <c r="O30" i="1"/>
  <c r="L30" i="1"/>
  <c r="I30" i="1"/>
  <c r="F30" i="1"/>
  <c r="E30" i="1"/>
  <c r="D30" i="1"/>
  <c r="X29" i="1"/>
  <c r="U29" i="1"/>
  <c r="R29" i="1"/>
  <c r="O29" i="1"/>
  <c r="L29" i="1"/>
  <c r="I29" i="1"/>
  <c r="F29" i="1"/>
  <c r="E29" i="1"/>
  <c r="E28" i="1" s="1"/>
  <c r="D29" i="1"/>
  <c r="Z28" i="1"/>
  <c r="Y28" i="1"/>
  <c r="W28" i="1"/>
  <c r="V28" i="1"/>
  <c r="T28" i="1"/>
  <c r="R28" i="1" s="1"/>
  <c r="S28" i="1"/>
  <c r="Q28" i="1"/>
  <c r="O28" i="1" s="1"/>
  <c r="P28" i="1"/>
  <c r="N28" i="1"/>
  <c r="M28" i="1"/>
  <c r="K28" i="1"/>
  <c r="J28" i="1"/>
  <c r="H28" i="1"/>
  <c r="G28" i="1"/>
  <c r="F28" i="1"/>
  <c r="X26" i="1"/>
  <c r="U26" i="1"/>
  <c r="R26" i="1"/>
  <c r="O26" i="1"/>
  <c r="L26" i="1"/>
  <c r="I26" i="1"/>
  <c r="F26" i="1"/>
  <c r="E26" i="1"/>
  <c r="D26" i="1"/>
  <c r="X25" i="1"/>
  <c r="U25" i="1"/>
  <c r="R25" i="1"/>
  <c r="O25" i="1"/>
  <c r="L25" i="1"/>
  <c r="I25" i="1"/>
  <c r="F25" i="1"/>
  <c r="E25" i="1"/>
  <c r="D25" i="1"/>
  <c r="X24" i="1"/>
  <c r="U24" i="1"/>
  <c r="R24" i="1"/>
  <c r="O24" i="1"/>
  <c r="L24" i="1"/>
  <c r="I24" i="1"/>
  <c r="F24" i="1"/>
  <c r="E24" i="1"/>
  <c r="D24" i="1"/>
  <c r="C24" i="1" s="1"/>
  <c r="Z23" i="1"/>
  <c r="Y23" i="1"/>
  <c r="W23" i="1"/>
  <c r="V23" i="1"/>
  <c r="T23" i="1"/>
  <c r="S23" i="1"/>
  <c r="R23" i="1" s="1"/>
  <c r="Q23" i="1"/>
  <c r="P23" i="1"/>
  <c r="N23" i="1"/>
  <c r="M23" i="1"/>
  <c r="L23" i="1" s="1"/>
  <c r="K23" i="1"/>
  <c r="I23" i="1" s="1"/>
  <c r="J23" i="1"/>
  <c r="H23" i="1"/>
  <c r="G23" i="1"/>
  <c r="D23" i="1"/>
  <c r="X21" i="1"/>
  <c r="U21" i="1"/>
  <c r="R21" i="1"/>
  <c r="O21" i="1"/>
  <c r="L21" i="1"/>
  <c r="I21" i="1"/>
  <c r="F21" i="1"/>
  <c r="E21" i="1"/>
  <c r="C21" i="1" s="1"/>
  <c r="D21" i="1"/>
  <c r="X20" i="1"/>
  <c r="U20" i="1"/>
  <c r="R20" i="1"/>
  <c r="O20" i="1"/>
  <c r="L20" i="1"/>
  <c r="I20" i="1"/>
  <c r="F20" i="1"/>
  <c r="E20" i="1"/>
  <c r="D20" i="1"/>
  <c r="X19" i="1"/>
  <c r="U19" i="1"/>
  <c r="R19" i="1"/>
  <c r="O19" i="1"/>
  <c r="L19" i="1"/>
  <c r="I19" i="1"/>
  <c r="F19" i="1"/>
  <c r="E19" i="1"/>
  <c r="E18" i="1" s="1"/>
  <c r="D19" i="1"/>
  <c r="Z18" i="1"/>
  <c r="Y18" i="1"/>
  <c r="W18" i="1"/>
  <c r="V18" i="1"/>
  <c r="T18" i="1"/>
  <c r="R18" i="1" s="1"/>
  <c r="S18" i="1"/>
  <c r="Q18" i="1"/>
  <c r="O18" i="1" s="1"/>
  <c r="P18" i="1"/>
  <c r="N18" i="1"/>
  <c r="M18" i="1"/>
  <c r="K18" i="1"/>
  <c r="J18" i="1"/>
  <c r="H18" i="1"/>
  <c r="F18" i="1" s="1"/>
  <c r="G18" i="1"/>
  <c r="X16" i="1"/>
  <c r="U16" i="1"/>
  <c r="R16" i="1"/>
  <c r="O16" i="1"/>
  <c r="L16" i="1"/>
  <c r="I16" i="1"/>
  <c r="F16" i="1"/>
  <c r="E16" i="1"/>
  <c r="D16" i="1"/>
  <c r="X15" i="1"/>
  <c r="U15" i="1"/>
  <c r="R15" i="1"/>
  <c r="O15" i="1"/>
  <c r="L15" i="1"/>
  <c r="I15" i="1"/>
  <c r="F15" i="1"/>
  <c r="E15" i="1"/>
  <c r="E13" i="1" s="1"/>
  <c r="D15" i="1"/>
  <c r="X14" i="1"/>
  <c r="U14" i="1"/>
  <c r="R14" i="1"/>
  <c r="O14" i="1"/>
  <c r="L14" i="1"/>
  <c r="I14" i="1"/>
  <c r="F14" i="1"/>
  <c r="E14" i="1"/>
  <c r="D14" i="1"/>
  <c r="C14" i="1" s="1"/>
  <c r="Z13" i="1"/>
  <c r="Y13" i="1"/>
  <c r="W13" i="1"/>
  <c r="V13" i="1"/>
  <c r="T13" i="1"/>
  <c r="S13" i="1"/>
  <c r="R13" i="1" s="1"/>
  <c r="Q13" i="1"/>
  <c r="P13" i="1"/>
  <c r="N13" i="1"/>
  <c r="M13" i="1"/>
  <c r="L13" i="1" s="1"/>
  <c r="K13" i="1"/>
  <c r="I13" i="1" s="1"/>
  <c r="J13" i="1"/>
  <c r="H13" i="1"/>
  <c r="G13" i="1"/>
  <c r="Z11" i="1"/>
  <c r="Y11" i="1"/>
  <c r="X11" i="1" s="1"/>
  <c r="W11" i="1"/>
  <c r="V11" i="1"/>
  <c r="T11" i="1"/>
  <c r="S11" i="1"/>
  <c r="Q11" i="1"/>
  <c r="P11" i="1"/>
  <c r="O11" i="1" s="1"/>
  <c r="N11" i="1"/>
  <c r="M11" i="1"/>
  <c r="L11" i="1" s="1"/>
  <c r="K11" i="1"/>
  <c r="J11" i="1"/>
  <c r="H11" i="1"/>
  <c r="E11" i="1" s="1"/>
  <c r="G11" i="1"/>
  <c r="Z10" i="1"/>
  <c r="Y10" i="1"/>
  <c r="X10" i="1" s="1"/>
  <c r="W10" i="1"/>
  <c r="V10" i="1"/>
  <c r="T10" i="1"/>
  <c r="S10" i="1"/>
  <c r="Q10" i="1"/>
  <c r="P10" i="1"/>
  <c r="O10" i="1" s="1"/>
  <c r="N10" i="1"/>
  <c r="M10" i="1"/>
  <c r="K10" i="1"/>
  <c r="J10" i="1"/>
  <c r="J8" i="1" s="1"/>
  <c r="H10" i="1"/>
  <c r="G10" i="1"/>
  <c r="F10" i="1" s="1"/>
  <c r="Z9" i="1"/>
  <c r="Z8" i="1" s="1"/>
  <c r="Y9" i="1"/>
  <c r="W9" i="1"/>
  <c r="V9" i="1"/>
  <c r="T9" i="1"/>
  <c r="S9" i="1"/>
  <c r="R9" i="1" s="1"/>
  <c r="Q9" i="1"/>
  <c r="P9" i="1"/>
  <c r="O9" i="1" s="1"/>
  <c r="N9" i="1"/>
  <c r="M9" i="1"/>
  <c r="L9" i="1" s="1"/>
  <c r="K9" i="1"/>
  <c r="J9" i="1"/>
  <c r="H9" i="1"/>
  <c r="H8" i="1" s="1"/>
  <c r="G9" i="1"/>
  <c r="W8" i="1"/>
  <c r="Q8" i="1"/>
  <c r="M8" i="1" l="1"/>
  <c r="F9" i="1"/>
  <c r="N8" i="1"/>
  <c r="T8" i="1"/>
  <c r="F13" i="1"/>
  <c r="U13" i="1"/>
  <c r="L18" i="1"/>
  <c r="X23" i="1"/>
  <c r="U28" i="1"/>
  <c r="F33" i="1"/>
  <c r="U33" i="1"/>
  <c r="L38" i="1"/>
  <c r="L43" i="1"/>
  <c r="F58" i="1"/>
  <c r="R58" i="1"/>
  <c r="X58" i="1"/>
  <c r="U63" i="1"/>
  <c r="X68" i="1"/>
  <c r="X73" i="1"/>
  <c r="U78" i="1"/>
  <c r="U83" i="1"/>
  <c r="X88" i="1"/>
  <c r="L93" i="1"/>
  <c r="X93" i="1"/>
  <c r="C95" i="1"/>
  <c r="C96" i="1"/>
  <c r="C98" i="1"/>
  <c r="S8" i="1"/>
  <c r="X13" i="1"/>
  <c r="U18" i="1"/>
  <c r="F23" i="1"/>
  <c r="U23" i="1"/>
  <c r="L28" i="1"/>
  <c r="X33" i="1"/>
  <c r="U38" i="1"/>
  <c r="E43" i="1"/>
  <c r="C43" i="1" s="1"/>
  <c r="I43" i="1"/>
  <c r="F48" i="1"/>
  <c r="C51" i="1"/>
  <c r="E53" i="1"/>
  <c r="I58" i="1"/>
  <c r="C66" i="1"/>
  <c r="O68" i="1"/>
  <c r="F73" i="1"/>
  <c r="U73" i="1"/>
  <c r="L78" i="1"/>
  <c r="C86" i="1"/>
  <c r="O88" i="1"/>
  <c r="I98" i="1"/>
  <c r="O98" i="1"/>
  <c r="C100" i="1"/>
  <c r="V8" i="1"/>
  <c r="D11" i="1"/>
  <c r="R11" i="1"/>
  <c r="O13" i="1"/>
  <c r="I18" i="1"/>
  <c r="O23" i="1"/>
  <c r="I28" i="1"/>
  <c r="O33" i="1"/>
  <c r="I38" i="1"/>
  <c r="C46" i="1"/>
  <c r="X48" i="1"/>
  <c r="R53" i="1"/>
  <c r="L58" i="1"/>
  <c r="D58" i="1"/>
  <c r="F63" i="1"/>
  <c r="C64" i="1"/>
  <c r="U68" i="1"/>
  <c r="O73" i="1"/>
  <c r="I78" i="1"/>
  <c r="C83" i="1"/>
  <c r="R83" i="1"/>
  <c r="C84" i="1"/>
  <c r="U88" i="1"/>
  <c r="F98" i="1"/>
  <c r="C99" i="1"/>
  <c r="R8" i="1"/>
  <c r="I10" i="1"/>
  <c r="C53" i="1"/>
  <c r="E9" i="1"/>
  <c r="U9" i="1"/>
  <c r="D10" i="1"/>
  <c r="K8" i="1"/>
  <c r="I8" i="1" s="1"/>
  <c r="Y8" i="1"/>
  <c r="X8" i="1" s="1"/>
  <c r="X9" i="1"/>
  <c r="L10" i="1"/>
  <c r="U10" i="1"/>
  <c r="I11" i="1"/>
  <c r="C19" i="1"/>
  <c r="D18" i="1"/>
  <c r="C18" i="1" s="1"/>
  <c r="C29" i="1"/>
  <c r="D28" i="1"/>
  <c r="C28" i="1" s="1"/>
  <c r="C39" i="1"/>
  <c r="D38" i="1"/>
  <c r="C38" i="1" s="1"/>
  <c r="U43" i="1"/>
  <c r="O48" i="1"/>
  <c r="I53" i="1"/>
  <c r="E58" i="1"/>
  <c r="C61" i="1"/>
  <c r="D63" i="1"/>
  <c r="C63" i="1" s="1"/>
  <c r="C65" i="1"/>
  <c r="C79" i="1"/>
  <c r="D78" i="1"/>
  <c r="C78" i="1" s="1"/>
  <c r="C85" i="1"/>
  <c r="U8" i="1"/>
  <c r="P8" i="1"/>
  <c r="O8" i="1" s="1"/>
  <c r="I9" i="1"/>
  <c r="E10" i="1"/>
  <c r="R10" i="1"/>
  <c r="F11" i="1"/>
  <c r="U11" i="1"/>
  <c r="D13" i="1"/>
  <c r="C13" i="1" s="1"/>
  <c r="C15" i="1"/>
  <c r="C16" i="1"/>
  <c r="X18" i="1"/>
  <c r="C25" i="1"/>
  <c r="C26" i="1"/>
  <c r="X28" i="1"/>
  <c r="C35" i="1"/>
  <c r="C36" i="1"/>
  <c r="X38" i="1"/>
  <c r="R43" i="1"/>
  <c r="L48" i="1"/>
  <c r="C49" i="1"/>
  <c r="D48" i="1"/>
  <c r="C48" i="1" s="1"/>
  <c r="F53" i="1"/>
  <c r="U53" i="1"/>
  <c r="C54" i="1"/>
  <c r="O58" i="1"/>
  <c r="U58" i="1"/>
  <c r="I63" i="1"/>
  <c r="O63" i="1"/>
  <c r="E68" i="1"/>
  <c r="C68" i="1" s="1"/>
  <c r="I68" i="1"/>
  <c r="C71" i="1"/>
  <c r="D73" i="1"/>
  <c r="C73" i="1" s="1"/>
  <c r="C75" i="1"/>
  <c r="C76" i="1"/>
  <c r="X78" i="1"/>
  <c r="E88" i="1"/>
  <c r="C88" i="1" s="1"/>
  <c r="I88" i="1"/>
  <c r="C91" i="1"/>
  <c r="C93" i="1"/>
  <c r="R93" i="1"/>
  <c r="C94" i="1"/>
  <c r="C11" i="1"/>
  <c r="C20" i="1"/>
  <c r="C30" i="1"/>
  <c r="C40" i="1"/>
  <c r="C50" i="1"/>
  <c r="C60" i="1"/>
  <c r="C70" i="1"/>
  <c r="C80" i="1"/>
  <c r="C90" i="1"/>
  <c r="D9" i="1"/>
  <c r="E23" i="1"/>
  <c r="C23" i="1" s="1"/>
  <c r="E33" i="1"/>
  <c r="C33" i="1" s="1"/>
  <c r="G8" i="1"/>
  <c r="F8" i="1" s="1"/>
  <c r="L8" i="1" l="1"/>
  <c r="C10" i="1"/>
  <c r="E8" i="1"/>
  <c r="C58" i="1"/>
  <c r="D8" i="1"/>
  <c r="C9" i="1"/>
  <c r="C8" i="1" l="1"/>
</calcChain>
</file>

<file path=xl/sharedStrings.xml><?xml version="1.0" encoding="utf-8"?>
<sst xmlns="http://schemas.openxmlformats.org/spreadsheetml/2006/main" count="113" uniqueCount="36">
  <si>
    <t>CUADRO 3.2.1. EDUCACIÓN ESCOLAR BÁSICA: INSTITUCIONES ESCOLARES POR CICLO Y ZONA, SEGÚN DEPARTAMENTO Y SECTOR. AÑO 2015</t>
  </si>
  <si>
    <t>DEPARTAMENTO Y SECTOR</t>
  </si>
  <si>
    <t>TOTAL</t>
  </si>
  <si>
    <t>CICLO Y ZONA</t>
  </si>
  <si>
    <t>URBANA</t>
  </si>
  <si>
    <t>RURAL</t>
  </si>
  <si>
    <r>
      <t>1</t>
    </r>
    <r>
      <rPr>
        <vertAlign val="superscript"/>
        <sz val="10"/>
        <rFont val="Times New Roman"/>
        <family val="1"/>
      </rPr>
      <t xml:space="preserve">er </t>
    </r>
    <r>
      <rPr>
        <sz val="10"/>
        <rFont val="Times New Roman"/>
        <family val="1"/>
      </rPr>
      <t>CICLO</t>
    </r>
  </si>
  <si>
    <r>
      <t>2</t>
    </r>
    <r>
      <rPr>
        <vertAlign val="superscript"/>
        <sz val="10"/>
        <rFont val="Times New Roman"/>
        <family val="1"/>
      </rPr>
      <t>do</t>
    </r>
    <r>
      <rPr>
        <sz val="10"/>
        <rFont val="Times New Roman"/>
        <family val="1"/>
      </rPr>
      <t xml:space="preserve"> CICLO</t>
    </r>
  </si>
  <si>
    <r>
      <t>3</t>
    </r>
    <r>
      <rPr>
        <vertAlign val="superscript"/>
        <sz val="10"/>
        <rFont val="Times New Roman"/>
        <family val="1"/>
      </rPr>
      <t xml:space="preserve">er </t>
    </r>
    <r>
      <rPr>
        <sz val="10"/>
        <rFont val="Times New Roman"/>
        <family val="1"/>
      </rPr>
      <t>CICLO</t>
    </r>
  </si>
  <si>
    <r>
      <t>1</t>
    </r>
    <r>
      <rPr>
        <vertAlign val="superscript"/>
        <sz val="10"/>
        <rFont val="Times New Roman"/>
        <family val="1"/>
      </rPr>
      <t>er</t>
    </r>
    <r>
      <rPr>
        <sz val="10"/>
        <rFont val="Times New Roman"/>
        <family val="1"/>
      </rPr>
      <t xml:space="preserve"> y 2</t>
    </r>
    <r>
      <rPr>
        <vertAlign val="superscript"/>
        <sz val="10"/>
        <rFont val="Times New Roman"/>
        <family val="1"/>
      </rPr>
      <t>do</t>
    </r>
    <r>
      <rPr>
        <sz val="10"/>
        <rFont val="Times New Roman"/>
        <family val="1"/>
      </rPr>
      <t xml:space="preserve"> CICLO</t>
    </r>
  </si>
  <si>
    <r>
      <t>1</t>
    </r>
    <r>
      <rPr>
        <vertAlign val="superscript"/>
        <sz val="10"/>
        <rFont val="Times New Roman"/>
        <family val="1"/>
      </rPr>
      <t xml:space="preserve">er </t>
    </r>
    <r>
      <rPr>
        <sz val="10"/>
        <rFont val="Times New Roman"/>
        <family val="1"/>
      </rPr>
      <t>y 3</t>
    </r>
    <r>
      <rPr>
        <vertAlign val="superscript"/>
        <sz val="10"/>
        <rFont val="Times New Roman"/>
        <family val="1"/>
      </rPr>
      <t>er</t>
    </r>
    <r>
      <rPr>
        <sz val="10"/>
        <rFont val="Times New Roman"/>
        <family val="1"/>
      </rPr>
      <t xml:space="preserve"> CICLO</t>
    </r>
  </si>
  <si>
    <r>
      <t>2</t>
    </r>
    <r>
      <rPr>
        <vertAlign val="superscript"/>
        <sz val="10"/>
        <rFont val="Times New Roman"/>
        <family val="1"/>
      </rPr>
      <t>do</t>
    </r>
    <r>
      <rPr>
        <sz val="10"/>
        <rFont val="Times New Roman"/>
        <family val="1"/>
      </rPr>
      <t xml:space="preserve"> y 3</t>
    </r>
    <r>
      <rPr>
        <vertAlign val="superscript"/>
        <sz val="10"/>
        <rFont val="Times New Roman"/>
        <family val="1"/>
      </rPr>
      <t>er</t>
    </r>
    <r>
      <rPr>
        <sz val="10"/>
        <rFont val="Times New Roman"/>
        <family val="1"/>
      </rPr>
      <t xml:space="preserve"> CICLO</t>
    </r>
  </si>
  <si>
    <r>
      <t>1</t>
    </r>
    <r>
      <rPr>
        <vertAlign val="superscript"/>
        <sz val="10"/>
        <rFont val="Times New Roman"/>
        <family val="1"/>
      </rPr>
      <t>er</t>
    </r>
    <r>
      <rPr>
        <sz val="10"/>
        <rFont val="Times New Roman"/>
        <family val="1"/>
      </rPr>
      <t>, 2</t>
    </r>
    <r>
      <rPr>
        <vertAlign val="superscript"/>
        <sz val="10"/>
        <rFont val="Times New Roman"/>
        <family val="1"/>
      </rPr>
      <t>do</t>
    </r>
    <r>
      <rPr>
        <sz val="10"/>
        <rFont val="Times New Roman"/>
        <family val="1"/>
      </rPr>
      <t xml:space="preserve"> y 3</t>
    </r>
    <r>
      <rPr>
        <vertAlign val="superscript"/>
        <sz val="10"/>
        <rFont val="Times New Roman"/>
        <family val="1"/>
      </rPr>
      <t>er</t>
    </r>
    <r>
      <rPr>
        <sz val="10"/>
        <rFont val="Times New Roman"/>
        <family val="1"/>
      </rPr>
      <t xml:space="preserve"> CICLO</t>
    </r>
  </si>
  <si>
    <t>Oficial</t>
  </si>
  <si>
    <t>Privado</t>
  </si>
  <si>
    <t>P. Subvencionado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</si>
  <si>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</si>
  <si>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</si>
  <si>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</si>
  <si>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</si>
  <si>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</si>
  <si>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</si>
  <si>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</si>
  <si>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</si>
  <si>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</si>
  <si>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</si>
  <si>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</si>
  <si>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</si>
  <si>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</si>
  <si>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</si>
  <si>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</si>
  <si>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</si>
  <si>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</si>
  <si>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</si>
  <si>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Nota: Incluye Educación Indígena.</t>
  </si>
  <si>
    <t>FUENTE: Anuario 2015. Ministerio de Educación y Ciencias.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</si>
</sst>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-* #,##0\ _€_-;\-* #,##0\ _€_-;_-* &quot;-&quot;\ _€_-;_-@_-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2766">
    <xf numFmtId="0" fontId="0" fillId="0" borderId="0"/>
    <xf numFmtId="0" fontId="18" fillId="0" borderId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166" fontId="17" fillId="12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166" fontId="17" fillId="16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166" fontId="17" fillId="20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166" fontId="17" fillId="2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166" fontId="17" fillId="28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166" fontId="17" fillId="32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6" fillId="2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166" fontId="11" fillId="6" borderId="4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6" fillId="47" borderId="15" applyNumberFormat="0" applyAlignment="0" applyProtection="0"/>
    <xf numFmtId="166" fontId="26" fillId="47" borderId="15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166" fontId="13" fillId="7" borderId="7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166" fontId="12" fillId="0" borderId="6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0" fontId="28" fillId="0" borderId="17" applyNumberFormat="0" applyFill="0" applyAlignment="0" applyProtection="0"/>
    <xf numFmtId="166" fontId="28" fillId="0" borderId="17" applyNumberFormat="0" applyFill="0" applyAlignment="0" applyProtection="0"/>
    <xf numFmtId="167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166" fontId="17" fillId="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166" fontId="17" fillId="13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166" fontId="17" fillId="17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166" fontId="17" fillId="21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166" fontId="17" fillId="2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166" fontId="17" fillId="29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166" fontId="9" fillId="5" borderId="4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24" fillId="38" borderId="15" applyNumberFormat="0" applyAlignment="0" applyProtection="0"/>
    <xf numFmtId="166" fontId="24" fillId="38" borderId="15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30" fillId="53" borderId="0" applyNumberFormat="0" applyFont="0" applyBorder="0" applyProtection="0"/>
    <xf numFmtId="174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166" fontId="7" fillId="3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16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37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65" fontId="18" fillId="0" borderId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0" fillId="0" borderId="0" applyNumberFormat="0" applyBorder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38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166" fontId="8" fillId="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22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8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37" fontId="3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6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37" fontId="39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9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2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166" fontId="22" fillId="0" borderId="0"/>
    <xf numFmtId="0" fontId="1" fillId="0" borderId="0"/>
    <xf numFmtId="0" fontId="22" fillId="0" borderId="0"/>
    <xf numFmtId="37" fontId="39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39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4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37" fontId="39" fillId="0" borderId="0"/>
    <xf numFmtId="0" fontId="18" fillId="0" borderId="0"/>
    <xf numFmtId="0" fontId="22" fillId="0" borderId="0"/>
    <xf numFmtId="37" fontId="39" fillId="0" borderId="0"/>
    <xf numFmtId="0" fontId="18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39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42" fillId="0" borderId="0"/>
    <xf numFmtId="37" fontId="39" fillId="0" borderId="0"/>
    <xf numFmtId="0" fontId="1" fillId="0" borderId="0"/>
    <xf numFmtId="192" fontId="42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193" fontId="42" fillId="0" borderId="0"/>
    <xf numFmtId="37" fontId="39" fillId="0" borderId="0"/>
    <xf numFmtId="193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2" fillId="0" borderId="0"/>
    <xf numFmtId="0" fontId="18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39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6" fontId="22" fillId="0" borderId="0"/>
    <xf numFmtId="0" fontId="19" fillId="0" borderId="0" applyNumberFormat="0" applyFill="0" applyBorder="0" applyAlignment="0" applyProtection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37" fontId="39" fillId="0" borderId="0"/>
    <xf numFmtId="0" fontId="18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6" fontId="22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0" fontId="3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166" fontId="22" fillId="8" borderId="8" applyNumberFormat="0" applyFont="0" applyAlignment="0" applyProtection="0"/>
    <xf numFmtId="166" fontId="22" fillId="8" borderId="8" applyNumberFormat="0" applyFont="0" applyAlignment="0" applyProtection="0"/>
    <xf numFmtId="166" fontId="22" fillId="8" borderId="8" applyNumberFormat="0" applyFont="0" applyAlignment="0" applyProtection="0"/>
    <xf numFmtId="166" fontId="18" fillId="55" borderId="18" applyNumberFormat="0" applyFont="0" applyAlignment="0" applyProtection="0"/>
    <xf numFmtId="166" fontId="18" fillId="55" borderId="18" applyNumberFormat="0" applyFont="0" applyAlignment="0" applyProtection="0"/>
    <xf numFmtId="166" fontId="18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0" fontId="22" fillId="55" borderId="18" applyNumberFormat="0" applyFont="0" applyAlignment="0" applyProtection="0"/>
    <xf numFmtId="166" fontId="22" fillId="55" borderId="1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/>
    <xf numFmtId="0" fontId="47" fillId="0" borderId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166" fontId="10" fillId="6" borderId="5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48" fillId="47" borderId="19" applyNumberFormat="0" applyAlignment="0" applyProtection="0"/>
    <xf numFmtId="166" fontId="48" fillId="47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166" fontId="3" fillId="0" borderId="1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52" fillId="0" borderId="20" applyNumberFormat="0" applyFill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166" fontId="4" fillId="0" borderId="2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166" fontId="5" fillId="0" borderId="3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29" fillId="0" borderId="22" applyNumberFormat="0" applyFill="0" applyAlignment="0" applyProtection="0"/>
    <xf numFmtId="166" fontId="29" fillId="0" borderId="22" applyNumberFormat="0" applyFill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166" fontId="16" fillId="0" borderId="9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</cellStyleXfs>
  <cellXfs count="34">
    <xf numFmtId="0" fontId="0" fillId="0" borderId="0" xfId="0"/>
    <xf numFmtId="0" fontId="19" fillId="0" borderId="0" xfId="1" applyFont="1" applyFill="1"/>
    <xf numFmtId="0" fontId="19" fillId="0" borderId="0" xfId="0" applyFont="1" applyFill="1"/>
    <xf numFmtId="0" fontId="19" fillId="0" borderId="0" xfId="1" applyFont="1" applyFill="1" applyAlignment="1" applyProtection="1">
      <alignment horizontal="left"/>
    </xf>
    <xf numFmtId="0" fontId="19" fillId="0" borderId="0" xfId="0" applyFont="1" applyFill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164" fontId="19" fillId="0" borderId="0" xfId="0" applyNumberFormat="1" applyFont="1" applyFill="1" applyAlignment="1">
      <alignment horizontal="right" vertical="top" wrapText="1" indent="1"/>
    </xf>
    <xf numFmtId="164" fontId="19" fillId="0" borderId="0" xfId="0" applyNumberFormat="1" applyFont="1" applyFill="1" applyAlignment="1">
      <alignment horizontal="right" vertical="top" wrapText="1" indent="2"/>
    </xf>
    <xf numFmtId="165" fontId="19" fillId="0" borderId="0" xfId="0" applyNumberFormat="1" applyFont="1" applyFill="1" applyAlignment="1">
      <alignment horizontal="right" vertical="top" wrapText="1" indent="2"/>
    </xf>
    <xf numFmtId="165" fontId="19" fillId="0" borderId="0" xfId="0" applyNumberFormat="1" applyFont="1" applyFill="1" applyAlignment="1">
      <alignment horizontal="right" vertical="top" wrapText="1" indent="1"/>
    </xf>
    <xf numFmtId="0" fontId="19" fillId="0" borderId="0" xfId="0" applyFont="1" applyFill="1" applyAlignment="1">
      <alignment horizontal="right" vertical="top" wrapText="1" indent="1"/>
    </xf>
    <xf numFmtId="0" fontId="19" fillId="0" borderId="0" xfId="0" applyFont="1" applyFill="1" applyAlignment="1">
      <alignment horizontal="right" vertical="top" wrapText="1" indent="2"/>
    </xf>
    <xf numFmtId="165" fontId="21" fillId="0" borderId="0" xfId="0" applyNumberFormat="1" applyFont="1" applyFill="1" applyAlignment="1">
      <alignment horizontal="right" vertical="top" wrapText="1" indent="1"/>
    </xf>
    <xf numFmtId="165" fontId="19" fillId="0" borderId="0" xfId="0" applyNumberFormat="1" applyFont="1" applyFill="1" applyBorder="1" applyAlignment="1">
      <alignment horizontal="right" vertical="top" wrapText="1" indent="1"/>
    </xf>
    <xf numFmtId="165" fontId="21" fillId="0" borderId="0" xfId="0" applyNumberFormat="1" applyFont="1" applyFill="1" applyBorder="1" applyAlignment="1">
      <alignment horizontal="right" vertical="top" wrapText="1" indent="1"/>
    </xf>
    <xf numFmtId="164" fontId="19" fillId="0" borderId="14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 applyProtection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 indent="4"/>
    </xf>
    <xf numFmtId="164" fontId="19" fillId="0" borderId="0" xfId="0" applyNumberFormat="1" applyFont="1" applyFill="1" applyAlignment="1">
      <alignment horizontal="left" indent="4"/>
    </xf>
    <xf numFmtId="0" fontId="19" fillId="0" borderId="0" xfId="0" applyFont="1" applyFill="1" applyAlignment="1">
      <alignment horizontal="left" indent="4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21" fillId="56" borderId="0" xfId="0" applyFont="1" applyFill="1" applyBorder="1" applyAlignment="1">
      <alignment horizontal="left" vertical="center" wrapText="1" indent="4"/>
    </xf>
    <xf numFmtId="164" fontId="21" fillId="56" borderId="0" xfId="0" applyNumberFormat="1" applyFont="1" applyFill="1" applyAlignment="1">
      <alignment horizontal="right" vertical="top" wrapText="1" indent="1"/>
    </xf>
    <xf numFmtId="164" fontId="21" fillId="56" borderId="0" xfId="0" applyNumberFormat="1" applyFont="1" applyFill="1" applyAlignment="1">
      <alignment horizontal="right" vertical="top" wrapText="1" indent="2"/>
    </xf>
  </cellXfs>
  <cellStyles count="4276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1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7"/>
  <sheetViews>
    <sheetView showGridLines="0" tabSelected="1" zoomScale="70" zoomScaleNormal="70" workbookViewId="0">
      <selection activeCell="AA28" sqref="AA28"/>
    </sheetView>
  </sheetViews>
  <sheetFormatPr baseColWidth="10" defaultColWidth="11" defaultRowHeight="12.75"/>
  <cols>
    <col min="1" max="1" width="3.7109375" style="2" customWidth="1"/>
    <col min="2" max="2" width="41.140625" style="4" customWidth="1"/>
    <col min="3" max="3" width="8.7109375" style="4" customWidth="1"/>
    <col min="4" max="4" width="9.28515625" style="4" customWidth="1"/>
    <col min="5" max="6" width="8.7109375" style="4" customWidth="1"/>
    <col min="7" max="7" width="9.28515625" style="4" customWidth="1"/>
    <col min="8" max="9" width="8.7109375" style="4" customWidth="1"/>
    <col min="10" max="10" width="9.28515625" style="4" customWidth="1"/>
    <col min="11" max="12" width="8.7109375" style="4" customWidth="1"/>
    <col min="13" max="13" width="9.28515625" style="4" customWidth="1"/>
    <col min="14" max="15" width="8.7109375" style="4" customWidth="1"/>
    <col min="16" max="16" width="9.28515625" style="4" customWidth="1"/>
    <col min="17" max="17" width="9.85546875" style="4" customWidth="1"/>
    <col min="18" max="18" width="8.7109375" style="4" customWidth="1"/>
    <col min="19" max="19" width="9.28515625" style="4" customWidth="1"/>
    <col min="20" max="21" width="8.7109375" style="4" customWidth="1"/>
    <col min="22" max="22" width="9.28515625" style="4" customWidth="1"/>
    <col min="23" max="23" width="8.85546875" style="4" customWidth="1"/>
    <col min="24" max="24" width="8.7109375" style="4" customWidth="1"/>
    <col min="25" max="25" width="9.28515625" style="4" customWidth="1"/>
    <col min="26" max="26" width="9.42578125" style="4" customWidth="1"/>
    <col min="27" max="16384" width="11" style="4"/>
  </cols>
  <sheetData>
    <row r="2" spans="1:26" s="1" customFormat="1" ht="15" customHeight="1">
      <c r="A2" s="2"/>
      <c r="B2" s="3" t="s">
        <v>0</v>
      </c>
    </row>
    <row r="3" spans="1:26" ht="5.0999999999999996" customHeight="1"/>
    <row r="4" spans="1:26">
      <c r="B4" s="28" t="s">
        <v>1</v>
      </c>
      <c r="C4" s="20" t="s">
        <v>2</v>
      </c>
      <c r="D4" s="20"/>
      <c r="E4" s="20"/>
      <c r="F4" s="21" t="s">
        <v>3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3"/>
    </row>
    <row r="5" spans="1:26" ht="15.75">
      <c r="B5" s="29"/>
      <c r="C5" s="24" t="s">
        <v>2</v>
      </c>
      <c r="D5" s="24" t="s">
        <v>4</v>
      </c>
      <c r="E5" s="24" t="s">
        <v>5</v>
      </c>
      <c r="F5" s="20" t="s">
        <v>6</v>
      </c>
      <c r="G5" s="20"/>
      <c r="H5" s="20"/>
      <c r="I5" s="20" t="s">
        <v>7</v>
      </c>
      <c r="J5" s="20"/>
      <c r="K5" s="20"/>
      <c r="L5" s="20" t="s">
        <v>8</v>
      </c>
      <c r="M5" s="20"/>
      <c r="N5" s="20"/>
      <c r="O5" s="20" t="s">
        <v>9</v>
      </c>
      <c r="P5" s="20"/>
      <c r="Q5" s="20"/>
      <c r="R5" s="20" t="s">
        <v>10</v>
      </c>
      <c r="S5" s="20"/>
      <c r="T5" s="20"/>
      <c r="U5" s="20" t="s">
        <v>11</v>
      </c>
      <c r="V5" s="20"/>
      <c r="W5" s="20"/>
      <c r="X5" s="20" t="s">
        <v>12</v>
      </c>
      <c r="Y5" s="20"/>
      <c r="Z5" s="20"/>
    </row>
    <row r="6" spans="1:26">
      <c r="B6" s="30"/>
      <c r="C6" s="24"/>
      <c r="D6" s="24"/>
      <c r="E6" s="24"/>
      <c r="F6" s="5" t="s">
        <v>2</v>
      </c>
      <c r="G6" s="5" t="s">
        <v>4</v>
      </c>
      <c r="H6" s="5" t="s">
        <v>5</v>
      </c>
      <c r="I6" s="5" t="s">
        <v>2</v>
      </c>
      <c r="J6" s="5" t="s">
        <v>4</v>
      </c>
      <c r="K6" s="5" t="s">
        <v>5</v>
      </c>
      <c r="L6" s="5" t="s">
        <v>2</v>
      </c>
      <c r="M6" s="5" t="s">
        <v>4</v>
      </c>
      <c r="N6" s="5" t="s">
        <v>5</v>
      </c>
      <c r="O6" s="5" t="s">
        <v>2</v>
      </c>
      <c r="P6" s="5" t="s">
        <v>4</v>
      </c>
      <c r="Q6" s="5" t="s">
        <v>5</v>
      </c>
      <c r="R6" s="5" t="s">
        <v>2</v>
      </c>
      <c r="S6" s="5" t="s">
        <v>4</v>
      </c>
      <c r="T6" s="5" t="s">
        <v>5</v>
      </c>
      <c r="U6" s="5" t="s">
        <v>2</v>
      </c>
      <c r="V6" s="5" t="s">
        <v>4</v>
      </c>
      <c r="W6" s="5" t="s">
        <v>5</v>
      </c>
      <c r="X6" s="5" t="s">
        <v>2</v>
      </c>
      <c r="Y6" s="5" t="s">
        <v>4</v>
      </c>
      <c r="Z6" s="5" t="s">
        <v>5</v>
      </c>
    </row>
    <row r="7" spans="1:26" ht="5.0999999999999996" customHeight="1">
      <c r="B7" s="25"/>
      <c r="C7" s="6"/>
      <c r="D7" s="6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4.1" customHeight="1">
      <c r="B8" s="31" t="s">
        <v>2</v>
      </c>
      <c r="C8" s="32">
        <f>SUM(D8:E8)</f>
        <v>8134</v>
      </c>
      <c r="D8" s="32">
        <f>SUM(D9:D11)</f>
        <v>2610</v>
      </c>
      <c r="E8" s="32">
        <f>SUM(E9:E11)</f>
        <v>5524</v>
      </c>
      <c r="F8" s="33">
        <f>SUM(G8:H8)</f>
        <v>168</v>
      </c>
      <c r="G8" s="33">
        <f>SUM(G9:G11)</f>
        <v>34</v>
      </c>
      <c r="H8" s="33">
        <f>SUM(H9:H11)</f>
        <v>134</v>
      </c>
      <c r="I8" s="33">
        <f>SUM(J8:K8)</f>
        <v>26</v>
      </c>
      <c r="J8" s="33">
        <f>SUM(J9:J11)</f>
        <v>5</v>
      </c>
      <c r="K8" s="33">
        <f>SUM(K9:K11)</f>
        <v>21</v>
      </c>
      <c r="L8" s="32">
        <f>SUM(M8:N8)</f>
        <v>1054</v>
      </c>
      <c r="M8" s="32">
        <f>SUM(M9:M11)</f>
        <v>503</v>
      </c>
      <c r="N8" s="32">
        <f>SUM(N9:N11)</f>
        <v>551</v>
      </c>
      <c r="O8" s="32">
        <f>SUM(P8:Q8)</f>
        <v>3414</v>
      </c>
      <c r="P8" s="32">
        <f>SUM(P9:P11)</f>
        <v>518</v>
      </c>
      <c r="Q8" s="32">
        <f>SUM(Q9:Q11)</f>
        <v>2896</v>
      </c>
      <c r="R8" s="33">
        <f>SUM(S8:T8)</f>
        <v>8</v>
      </c>
      <c r="S8" s="33">
        <f>SUM(S9:S11)</f>
        <v>5</v>
      </c>
      <c r="T8" s="33">
        <f>SUM(T9:T11)</f>
        <v>3</v>
      </c>
      <c r="U8" s="33">
        <f>SUM(V8:W8)</f>
        <v>3</v>
      </c>
      <c r="V8" s="33">
        <f>SUM(V9:V11)</f>
        <v>2</v>
      </c>
      <c r="W8" s="33">
        <f>SUM(W9:W11)</f>
        <v>1</v>
      </c>
      <c r="X8" s="32">
        <f>SUM(Y8:Z8)</f>
        <v>3461</v>
      </c>
      <c r="Y8" s="32">
        <f>SUM(Y9:Y11)</f>
        <v>1543</v>
      </c>
      <c r="Z8" s="32">
        <f>SUM(Z9:Z11)</f>
        <v>1918</v>
      </c>
    </row>
    <row r="9" spans="1:26" ht="14.1" customHeight="1">
      <c r="B9" s="26" t="s">
        <v>13</v>
      </c>
      <c r="C9" s="8">
        <f>SUM(D9:E9)</f>
        <v>7084</v>
      </c>
      <c r="D9" s="8">
        <f t="shared" ref="D9:E11" si="0">SUM(G9,J9,M9,P9,S9,V9,Y9)</f>
        <v>1741</v>
      </c>
      <c r="E9" s="8">
        <f t="shared" si="0"/>
        <v>5343</v>
      </c>
      <c r="F9" s="9">
        <f>SUM(G9:H9)</f>
        <v>138</v>
      </c>
      <c r="G9" s="10">
        <f t="shared" ref="G9:H11" si="1">SUM(G14,G19,G24,G29,G34,G39,G44,G49,G54,G59,G64,G69,G74,G79,G84,G89,G94,G99)</f>
        <v>7</v>
      </c>
      <c r="H9" s="10">
        <f t="shared" si="1"/>
        <v>131</v>
      </c>
      <c r="I9" s="9">
        <f>SUM(J9:K9)</f>
        <v>23</v>
      </c>
      <c r="J9" s="10">
        <f t="shared" ref="J9:K11" si="2">SUM(J14,J19,J24,J29,J34,J39,J44,J49,J54,J59,J64,J69,J74,J79,J84,J89,J94,J99)</f>
        <v>3</v>
      </c>
      <c r="K9" s="10">
        <f t="shared" si="2"/>
        <v>20</v>
      </c>
      <c r="L9" s="8">
        <f>SUM(M9:N9)</f>
        <v>974</v>
      </c>
      <c r="M9" s="11">
        <f t="shared" ref="M9:N11" si="3">SUM(M14,M19,M24,M29,M34,M39,M44,M49,M54,M59,M64,M69,M74,M79,M84,M89,M94,M99)</f>
        <v>446</v>
      </c>
      <c r="N9" s="11">
        <f t="shared" si="3"/>
        <v>528</v>
      </c>
      <c r="O9" s="8">
        <f>SUM(P9:Q9)</f>
        <v>3160</v>
      </c>
      <c r="P9" s="11">
        <f t="shared" ref="P9:Q11" si="4">SUM(P14,P19,P24,P29,P34,P39,P44,P49,P54,P59,P64,P69,P74,P79,P84,P89,P94,P99)</f>
        <v>344</v>
      </c>
      <c r="Q9" s="11">
        <f t="shared" si="4"/>
        <v>2816</v>
      </c>
      <c r="R9" s="9">
        <f>SUM(S9:T9)</f>
        <v>4</v>
      </c>
      <c r="S9" s="10">
        <f t="shared" ref="S9:T11" si="5">SUM(S14,S19,S24,S29,S34,S39,S44,S49,S54,S59,S64,S69,S74,S79,S84,S89,S94,S99)</f>
        <v>1</v>
      </c>
      <c r="T9" s="10">
        <f t="shared" si="5"/>
        <v>3</v>
      </c>
      <c r="U9" s="9">
        <f>SUM(V9:W9)</f>
        <v>0</v>
      </c>
      <c r="V9" s="10">
        <f t="shared" ref="V9:W11" si="6">SUM(V14,V19,V24,V29,V34,V39,V44,V49,V54,V59,V64,V69,V74,V79,V84,V89,V94,V99)</f>
        <v>0</v>
      </c>
      <c r="W9" s="10">
        <f t="shared" si="6"/>
        <v>0</v>
      </c>
      <c r="X9" s="8">
        <f>SUM(Y9:Z9)</f>
        <v>2785</v>
      </c>
      <c r="Y9" s="11">
        <f t="shared" ref="Y9:Z11" si="7">SUM(Y14,Y19,Y24,Y29,Y34,Y39,Y44,Y49,Y54,Y59,Y64,Y69,Y74,Y79,Y84,Y89,Y94,Y99)</f>
        <v>940</v>
      </c>
      <c r="Z9" s="11">
        <f t="shared" si="7"/>
        <v>1845</v>
      </c>
    </row>
    <row r="10" spans="1:26" ht="14.1" customHeight="1">
      <c r="B10" s="26" t="s">
        <v>14</v>
      </c>
      <c r="C10" s="8">
        <f>SUM(D10:E10)</f>
        <v>505</v>
      </c>
      <c r="D10" s="8">
        <f t="shared" si="0"/>
        <v>441</v>
      </c>
      <c r="E10" s="8">
        <f t="shared" si="0"/>
        <v>64</v>
      </c>
      <c r="F10" s="9">
        <f>SUM(G10:H10)</f>
        <v>22</v>
      </c>
      <c r="G10" s="10">
        <f t="shared" si="1"/>
        <v>20</v>
      </c>
      <c r="H10" s="10">
        <f t="shared" si="1"/>
        <v>2</v>
      </c>
      <c r="I10" s="9">
        <f>SUM(J10:K10)</f>
        <v>1</v>
      </c>
      <c r="J10" s="10">
        <f t="shared" si="2"/>
        <v>1</v>
      </c>
      <c r="K10" s="10">
        <f t="shared" si="2"/>
        <v>0</v>
      </c>
      <c r="L10" s="8">
        <f>SUM(M10:N10)</f>
        <v>22</v>
      </c>
      <c r="M10" s="11">
        <f t="shared" si="3"/>
        <v>14</v>
      </c>
      <c r="N10" s="11">
        <f t="shared" si="3"/>
        <v>8</v>
      </c>
      <c r="O10" s="8">
        <f>SUM(P10:Q10)</f>
        <v>120</v>
      </c>
      <c r="P10" s="11">
        <f t="shared" si="4"/>
        <v>91</v>
      </c>
      <c r="Q10" s="11">
        <f t="shared" si="4"/>
        <v>29</v>
      </c>
      <c r="R10" s="9">
        <f>SUM(S10:T10)</f>
        <v>4</v>
      </c>
      <c r="S10" s="10">
        <f t="shared" si="5"/>
        <v>4</v>
      </c>
      <c r="T10" s="10">
        <f t="shared" si="5"/>
        <v>0</v>
      </c>
      <c r="U10" s="9">
        <f>SUM(V10:W10)</f>
        <v>1</v>
      </c>
      <c r="V10" s="10">
        <f t="shared" si="6"/>
        <v>1</v>
      </c>
      <c r="W10" s="10">
        <f t="shared" si="6"/>
        <v>0</v>
      </c>
      <c r="X10" s="8">
        <f>SUM(Y10:Z10)</f>
        <v>335</v>
      </c>
      <c r="Y10" s="11">
        <f t="shared" si="7"/>
        <v>310</v>
      </c>
      <c r="Z10" s="11">
        <f t="shared" si="7"/>
        <v>25</v>
      </c>
    </row>
    <row r="11" spans="1:26" ht="14.1" customHeight="1">
      <c r="B11" s="26" t="s">
        <v>15</v>
      </c>
      <c r="C11" s="8">
        <f>SUM(D11:E11)</f>
        <v>545</v>
      </c>
      <c r="D11" s="8">
        <f t="shared" si="0"/>
        <v>428</v>
      </c>
      <c r="E11" s="8">
        <f t="shared" si="0"/>
        <v>117</v>
      </c>
      <c r="F11" s="9">
        <f>SUM(G11:H11)</f>
        <v>8</v>
      </c>
      <c r="G11" s="10">
        <f t="shared" si="1"/>
        <v>7</v>
      </c>
      <c r="H11" s="10">
        <f t="shared" si="1"/>
        <v>1</v>
      </c>
      <c r="I11" s="9">
        <f>SUM(J11:K11)</f>
        <v>2</v>
      </c>
      <c r="J11" s="10">
        <f t="shared" si="2"/>
        <v>1</v>
      </c>
      <c r="K11" s="10">
        <f t="shared" si="2"/>
        <v>1</v>
      </c>
      <c r="L11" s="8">
        <f>SUM(M11:N11)</f>
        <v>58</v>
      </c>
      <c r="M11" s="11">
        <f t="shared" si="3"/>
        <v>43</v>
      </c>
      <c r="N11" s="11">
        <f t="shared" si="3"/>
        <v>15</v>
      </c>
      <c r="O11" s="8">
        <f>SUM(P11:Q11)</f>
        <v>134</v>
      </c>
      <c r="P11" s="11">
        <f t="shared" si="4"/>
        <v>83</v>
      </c>
      <c r="Q11" s="11">
        <f t="shared" si="4"/>
        <v>51</v>
      </c>
      <c r="R11" s="9">
        <f>SUM(S11:T11)</f>
        <v>0</v>
      </c>
      <c r="S11" s="10">
        <f t="shared" si="5"/>
        <v>0</v>
      </c>
      <c r="T11" s="10">
        <f t="shared" si="5"/>
        <v>0</v>
      </c>
      <c r="U11" s="9">
        <f>SUM(V11:W11)</f>
        <v>2</v>
      </c>
      <c r="V11" s="10">
        <f t="shared" si="6"/>
        <v>1</v>
      </c>
      <c r="W11" s="10">
        <f t="shared" si="6"/>
        <v>1</v>
      </c>
      <c r="X11" s="8">
        <f>SUM(Y11:Z11)</f>
        <v>341</v>
      </c>
      <c r="Y11" s="11">
        <f t="shared" si="7"/>
        <v>293</v>
      </c>
      <c r="Z11" s="11">
        <f t="shared" si="7"/>
        <v>48</v>
      </c>
    </row>
    <row r="12" spans="1:26" ht="5.0999999999999996" customHeight="1">
      <c r="B12" s="27"/>
      <c r="C12" s="12"/>
      <c r="D12" s="12"/>
      <c r="E12" s="12"/>
      <c r="F12" s="13"/>
      <c r="G12" s="13"/>
      <c r="H12" s="13"/>
      <c r="I12" s="13"/>
      <c r="J12" s="13"/>
      <c r="K12" s="13"/>
      <c r="L12" s="12"/>
      <c r="M12" s="12"/>
      <c r="N12" s="12"/>
      <c r="O12" s="12"/>
      <c r="P12" s="12"/>
      <c r="Q12" s="12"/>
      <c r="R12" s="13"/>
      <c r="S12" s="13"/>
      <c r="T12" s="13"/>
      <c r="U12" s="13"/>
      <c r="V12" s="13"/>
      <c r="W12" s="13"/>
      <c r="X12" s="12"/>
      <c r="Y12" s="12"/>
      <c r="Z12" s="12"/>
    </row>
    <row r="13" spans="1:26" ht="14.1" customHeight="1">
      <c r="B13" s="26" t="s">
        <v>16</v>
      </c>
      <c r="C13" s="8">
        <f>SUM(D13:E13)</f>
        <v>302</v>
      </c>
      <c r="D13" s="8">
        <f>SUM(D14:D16)</f>
        <v>302</v>
      </c>
      <c r="E13" s="8">
        <f>SUM(E14:E16)</f>
        <v>0</v>
      </c>
      <c r="F13" s="9">
        <f>SUM(G13:H13)</f>
        <v>3</v>
      </c>
      <c r="G13" s="9">
        <f>SUM(G14:G16)</f>
        <v>3</v>
      </c>
      <c r="H13" s="9">
        <f>SUM(H14:H16)</f>
        <v>0</v>
      </c>
      <c r="I13" s="9">
        <f>SUM(J13:K13)</f>
        <v>0</v>
      </c>
      <c r="J13" s="9">
        <f>SUM(J14:J16)</f>
        <v>0</v>
      </c>
      <c r="K13" s="9">
        <f>SUM(K14:K16)</f>
        <v>0</v>
      </c>
      <c r="L13" s="8">
        <f>SUM(M13:N13)</f>
        <v>60</v>
      </c>
      <c r="M13" s="8">
        <f>SUM(M14:M16)</f>
        <v>60</v>
      </c>
      <c r="N13" s="8">
        <f>SUM(N14:N16)</f>
        <v>0</v>
      </c>
      <c r="O13" s="8">
        <f>SUM(P13:Q13)</f>
        <v>48</v>
      </c>
      <c r="P13" s="8">
        <f>SUM(P14:P16)</f>
        <v>48</v>
      </c>
      <c r="Q13" s="8">
        <f>SUM(Q14:Q16)</f>
        <v>0</v>
      </c>
      <c r="R13" s="9">
        <f>SUM(S13:T13)</f>
        <v>0</v>
      </c>
      <c r="S13" s="9">
        <f>SUM(S14:S16)</f>
        <v>0</v>
      </c>
      <c r="T13" s="9">
        <f>SUM(T14:T16)</f>
        <v>0</v>
      </c>
      <c r="U13" s="9">
        <f>SUM(V13:W13)</f>
        <v>1</v>
      </c>
      <c r="V13" s="9">
        <f>SUM(V14:V16)</f>
        <v>1</v>
      </c>
      <c r="W13" s="9">
        <f>SUM(W14:W16)</f>
        <v>0</v>
      </c>
      <c r="X13" s="8">
        <f>SUM(Y13:Z13)</f>
        <v>190</v>
      </c>
      <c r="Y13" s="8">
        <f>SUM(Y14:Y16)</f>
        <v>190</v>
      </c>
      <c r="Z13" s="8">
        <f>SUM(Z14:Z16)</f>
        <v>0</v>
      </c>
    </row>
    <row r="14" spans="1:26" ht="14.1" customHeight="1">
      <c r="B14" s="26" t="s">
        <v>13</v>
      </c>
      <c r="C14" s="8">
        <f>SUM(D14:E14)</f>
        <v>128</v>
      </c>
      <c r="D14" s="8">
        <f>SUM(G14,J14,M14,P14,S14,V14,Y14)</f>
        <v>128</v>
      </c>
      <c r="E14" s="8">
        <f t="shared" ref="D14:E16" si="8">SUM(H14,K14,N14,Q14,T14,W14,Z14)</f>
        <v>0</v>
      </c>
      <c r="F14" s="9">
        <f>SUM(G14:H14)</f>
        <v>0</v>
      </c>
      <c r="G14" s="10">
        <v>0</v>
      </c>
      <c r="H14" s="10">
        <v>0</v>
      </c>
      <c r="I14" s="9">
        <f>SUM(J14:K14)</f>
        <v>0</v>
      </c>
      <c r="J14" s="10">
        <v>0</v>
      </c>
      <c r="K14" s="10">
        <v>0</v>
      </c>
      <c r="L14" s="8">
        <f>SUM(M14:N14)</f>
        <v>50</v>
      </c>
      <c r="M14" s="11">
        <v>50</v>
      </c>
      <c r="N14" s="11">
        <v>0</v>
      </c>
      <c r="O14" s="8">
        <f>SUM(P14:Q14)</f>
        <v>20</v>
      </c>
      <c r="P14" s="11">
        <v>20</v>
      </c>
      <c r="Q14" s="11">
        <v>0</v>
      </c>
      <c r="R14" s="9">
        <f>SUM(S14:T14)</f>
        <v>0</v>
      </c>
      <c r="S14" s="10">
        <v>0</v>
      </c>
      <c r="T14" s="10">
        <v>0</v>
      </c>
      <c r="U14" s="9">
        <f>SUM(V14:W14)</f>
        <v>0</v>
      </c>
      <c r="V14" s="10">
        <v>0</v>
      </c>
      <c r="W14" s="10">
        <v>0</v>
      </c>
      <c r="X14" s="8">
        <f>SUM(Y14:Z14)</f>
        <v>58</v>
      </c>
      <c r="Y14" s="11">
        <v>58</v>
      </c>
      <c r="Z14" s="11">
        <v>0</v>
      </c>
    </row>
    <row r="15" spans="1:26" ht="14.1" customHeight="1">
      <c r="B15" s="26" t="s">
        <v>14</v>
      </c>
      <c r="C15" s="8">
        <f>SUM(D15:E15)</f>
        <v>92</v>
      </c>
      <c r="D15" s="8">
        <f t="shared" si="8"/>
        <v>92</v>
      </c>
      <c r="E15" s="8">
        <f t="shared" si="8"/>
        <v>0</v>
      </c>
      <c r="F15" s="9">
        <f>SUM(G15:H15)</f>
        <v>2</v>
      </c>
      <c r="G15" s="10">
        <v>2</v>
      </c>
      <c r="H15" s="10">
        <v>0</v>
      </c>
      <c r="I15" s="9">
        <f>SUM(J15:K15)</f>
        <v>0</v>
      </c>
      <c r="J15" s="10">
        <v>0</v>
      </c>
      <c r="K15" s="10">
        <v>0</v>
      </c>
      <c r="L15" s="8">
        <f>SUM(M15:N15)</f>
        <v>3</v>
      </c>
      <c r="M15" s="11">
        <v>3</v>
      </c>
      <c r="N15" s="11">
        <v>0</v>
      </c>
      <c r="O15" s="8">
        <f>SUM(P15:Q15)</f>
        <v>14</v>
      </c>
      <c r="P15" s="11">
        <v>14</v>
      </c>
      <c r="Q15" s="11">
        <v>0</v>
      </c>
      <c r="R15" s="9">
        <f>SUM(S15:T15)</f>
        <v>0</v>
      </c>
      <c r="S15" s="10">
        <v>0</v>
      </c>
      <c r="T15" s="10">
        <v>0</v>
      </c>
      <c r="U15" s="9">
        <f>SUM(V15:W15)</f>
        <v>1</v>
      </c>
      <c r="V15" s="10">
        <v>1</v>
      </c>
      <c r="W15" s="10">
        <v>0</v>
      </c>
      <c r="X15" s="8">
        <f>SUM(Y15:Z15)</f>
        <v>72</v>
      </c>
      <c r="Y15" s="11">
        <v>72</v>
      </c>
      <c r="Z15" s="11">
        <v>0</v>
      </c>
    </row>
    <row r="16" spans="1:26" ht="14.1" customHeight="1">
      <c r="B16" s="26" t="s">
        <v>15</v>
      </c>
      <c r="C16" s="8">
        <f>SUM(D16:E16)</f>
        <v>82</v>
      </c>
      <c r="D16" s="8">
        <f t="shared" si="8"/>
        <v>82</v>
      </c>
      <c r="E16" s="8">
        <f t="shared" si="8"/>
        <v>0</v>
      </c>
      <c r="F16" s="9">
        <f>SUM(G16:H16)</f>
        <v>1</v>
      </c>
      <c r="G16" s="10">
        <v>1</v>
      </c>
      <c r="H16" s="10">
        <v>0</v>
      </c>
      <c r="I16" s="9">
        <f>SUM(J16:K16)</f>
        <v>0</v>
      </c>
      <c r="J16" s="10">
        <v>0</v>
      </c>
      <c r="K16" s="10">
        <v>0</v>
      </c>
      <c r="L16" s="8">
        <f>SUM(M16:N16)</f>
        <v>7</v>
      </c>
      <c r="M16" s="11">
        <v>7</v>
      </c>
      <c r="N16" s="11">
        <v>0</v>
      </c>
      <c r="O16" s="8">
        <f>SUM(P16:Q16)</f>
        <v>14</v>
      </c>
      <c r="P16" s="11">
        <v>14</v>
      </c>
      <c r="Q16" s="11">
        <v>0</v>
      </c>
      <c r="R16" s="9">
        <f>SUM(S16:T16)</f>
        <v>0</v>
      </c>
      <c r="S16" s="10">
        <v>0</v>
      </c>
      <c r="T16" s="10">
        <v>0</v>
      </c>
      <c r="U16" s="9">
        <f>SUM(V16:W16)</f>
        <v>0</v>
      </c>
      <c r="V16" s="10">
        <v>0</v>
      </c>
      <c r="W16" s="10">
        <v>0</v>
      </c>
      <c r="X16" s="8">
        <f>SUM(Y16:Z16)</f>
        <v>60</v>
      </c>
      <c r="Y16" s="11">
        <v>60</v>
      </c>
      <c r="Z16" s="11">
        <v>0</v>
      </c>
    </row>
    <row r="17" spans="2:26" ht="5.0999999999999996" customHeight="1">
      <c r="B17" s="26"/>
      <c r="C17" s="8"/>
      <c r="D17" s="8"/>
      <c r="E17" s="8"/>
      <c r="F17" s="9"/>
      <c r="G17" s="13"/>
      <c r="H17" s="13"/>
      <c r="I17" s="9"/>
      <c r="J17" s="13"/>
      <c r="K17" s="13"/>
      <c r="L17" s="8"/>
      <c r="M17" s="12"/>
      <c r="N17" s="12"/>
      <c r="O17" s="8"/>
      <c r="P17" s="8"/>
      <c r="Q17" s="8"/>
      <c r="R17" s="9"/>
      <c r="S17" s="9"/>
      <c r="T17" s="9"/>
      <c r="U17" s="9"/>
      <c r="V17" s="9"/>
      <c r="W17" s="9"/>
      <c r="X17" s="8"/>
      <c r="Y17" s="8"/>
      <c r="Z17" s="8"/>
    </row>
    <row r="18" spans="2:26" ht="14.1" customHeight="1">
      <c r="B18" s="26" t="s">
        <v>17</v>
      </c>
      <c r="C18" s="8">
        <f>SUM(D18:E18)</f>
        <v>398</v>
      </c>
      <c r="D18" s="8">
        <f>SUM(D19:D21)</f>
        <v>84</v>
      </c>
      <c r="E18" s="8">
        <f>SUM(E19:E21)</f>
        <v>314</v>
      </c>
      <c r="F18" s="9">
        <f>SUM(G18:H18)</f>
        <v>6</v>
      </c>
      <c r="G18" s="9">
        <f>SUM(G19:G21)</f>
        <v>2</v>
      </c>
      <c r="H18" s="9">
        <f>SUM(H19:H21)</f>
        <v>4</v>
      </c>
      <c r="I18" s="9">
        <f>SUM(J18:K18)</f>
        <v>1</v>
      </c>
      <c r="J18" s="9">
        <f>SUM(J19:J21)</f>
        <v>0</v>
      </c>
      <c r="K18" s="9">
        <f>SUM(K19:K21)</f>
        <v>1</v>
      </c>
      <c r="L18" s="8">
        <f>SUM(M18:N18)</f>
        <v>33</v>
      </c>
      <c r="M18" s="8">
        <f>SUM(M19:M21)</f>
        <v>18</v>
      </c>
      <c r="N18" s="8">
        <f>SUM(N19:N21)</f>
        <v>15</v>
      </c>
      <c r="O18" s="8">
        <f>SUM(P18:Q18)</f>
        <v>188</v>
      </c>
      <c r="P18" s="8">
        <f>SUM(P19:P21)</f>
        <v>18</v>
      </c>
      <c r="Q18" s="8">
        <f>SUM(Q19:Q21)</f>
        <v>170</v>
      </c>
      <c r="R18" s="9">
        <f>SUM(S18:T18)</f>
        <v>0</v>
      </c>
      <c r="S18" s="9">
        <f>SUM(S19:S21)</f>
        <v>0</v>
      </c>
      <c r="T18" s="9">
        <f>SUM(T19:T21)</f>
        <v>0</v>
      </c>
      <c r="U18" s="9">
        <f>SUM(V18:W18)</f>
        <v>0</v>
      </c>
      <c r="V18" s="9">
        <f>SUM(V19:V21)</f>
        <v>0</v>
      </c>
      <c r="W18" s="9">
        <f>SUM(W19:W21)</f>
        <v>0</v>
      </c>
      <c r="X18" s="8">
        <f>SUM(Y18:Z18)</f>
        <v>170</v>
      </c>
      <c r="Y18" s="8">
        <f>SUM(Y19:Y21)</f>
        <v>46</v>
      </c>
      <c r="Z18" s="8">
        <f>SUM(Z19:Z21)</f>
        <v>124</v>
      </c>
    </row>
    <row r="19" spans="2:26" ht="14.1" customHeight="1">
      <c r="B19" s="26" t="s">
        <v>13</v>
      </c>
      <c r="C19" s="8">
        <f>SUM(D19:E19)</f>
        <v>366</v>
      </c>
      <c r="D19" s="8">
        <f>SUM(G19,J19,M19,P19,S19,V19,Y19)</f>
        <v>62</v>
      </c>
      <c r="E19" s="8">
        <f t="shared" ref="D19:E21" si="9">SUM(H19,K19,N19,Q19,T19,W19,Z19)</f>
        <v>304</v>
      </c>
      <c r="F19" s="9">
        <f>SUM(G19:H19)</f>
        <v>6</v>
      </c>
      <c r="G19" s="10">
        <v>2</v>
      </c>
      <c r="H19" s="10">
        <v>4</v>
      </c>
      <c r="I19" s="9">
        <f>SUM(J19:K19)</f>
        <v>1</v>
      </c>
      <c r="J19" s="10">
        <v>0</v>
      </c>
      <c r="K19" s="10">
        <v>1</v>
      </c>
      <c r="L19" s="8">
        <f>SUM(M19:N19)</f>
        <v>31</v>
      </c>
      <c r="M19" s="11">
        <v>17</v>
      </c>
      <c r="N19" s="11">
        <v>14</v>
      </c>
      <c r="O19" s="8">
        <f>SUM(P19:Q19)</f>
        <v>179</v>
      </c>
      <c r="P19" s="11">
        <v>12</v>
      </c>
      <c r="Q19" s="11">
        <v>167</v>
      </c>
      <c r="R19" s="9">
        <f>SUM(S19:T19)</f>
        <v>0</v>
      </c>
      <c r="S19" s="10">
        <v>0</v>
      </c>
      <c r="T19" s="10">
        <v>0</v>
      </c>
      <c r="U19" s="9">
        <f>SUM(V19:W19)</f>
        <v>0</v>
      </c>
      <c r="V19" s="10">
        <v>0</v>
      </c>
      <c r="W19" s="10">
        <v>0</v>
      </c>
      <c r="X19" s="8">
        <f>SUM(Y19:Z19)</f>
        <v>149</v>
      </c>
      <c r="Y19" s="11">
        <v>31</v>
      </c>
      <c r="Z19" s="11">
        <v>118</v>
      </c>
    </row>
    <row r="20" spans="2:26" ht="14.1" customHeight="1">
      <c r="B20" s="26" t="s">
        <v>14</v>
      </c>
      <c r="C20" s="8">
        <f>SUM(D20:E20)</f>
        <v>0</v>
      </c>
      <c r="D20" s="8">
        <f t="shared" si="9"/>
        <v>0</v>
      </c>
      <c r="E20" s="8">
        <f t="shared" si="9"/>
        <v>0</v>
      </c>
      <c r="F20" s="9">
        <f>SUM(G20:H20)</f>
        <v>0</v>
      </c>
      <c r="G20" s="10">
        <v>0</v>
      </c>
      <c r="H20" s="10">
        <v>0</v>
      </c>
      <c r="I20" s="9">
        <f>SUM(J20:K20)</f>
        <v>0</v>
      </c>
      <c r="J20" s="10">
        <v>0</v>
      </c>
      <c r="K20" s="10">
        <v>0</v>
      </c>
      <c r="L20" s="8">
        <f>SUM(M20:N20)</f>
        <v>0</v>
      </c>
      <c r="M20" s="11">
        <v>0</v>
      </c>
      <c r="N20" s="11">
        <v>0</v>
      </c>
      <c r="O20" s="8">
        <f>SUM(P20:Q20)</f>
        <v>0</v>
      </c>
      <c r="P20" s="11">
        <v>0</v>
      </c>
      <c r="Q20" s="11">
        <v>0</v>
      </c>
      <c r="R20" s="9">
        <f>SUM(S20:T20)</f>
        <v>0</v>
      </c>
      <c r="S20" s="10">
        <v>0</v>
      </c>
      <c r="T20" s="10">
        <v>0</v>
      </c>
      <c r="U20" s="9">
        <f>SUM(V20:W20)</f>
        <v>0</v>
      </c>
      <c r="V20" s="10">
        <v>0</v>
      </c>
      <c r="W20" s="10">
        <v>0</v>
      </c>
      <c r="X20" s="8">
        <f>SUM(Y20:Z20)</f>
        <v>0</v>
      </c>
      <c r="Y20" s="11">
        <v>0</v>
      </c>
      <c r="Z20" s="11">
        <v>0</v>
      </c>
    </row>
    <row r="21" spans="2:26" ht="14.1" customHeight="1">
      <c r="B21" s="26" t="s">
        <v>15</v>
      </c>
      <c r="C21" s="8">
        <f>SUM(D21:E21)</f>
        <v>32</v>
      </c>
      <c r="D21" s="8">
        <f>SUM(G21,J21,M21,P21,S21,V21,Y21)</f>
        <v>22</v>
      </c>
      <c r="E21" s="8">
        <f t="shared" si="9"/>
        <v>10</v>
      </c>
      <c r="F21" s="9">
        <f>SUM(G21:H21)</f>
        <v>0</v>
      </c>
      <c r="G21" s="10">
        <v>0</v>
      </c>
      <c r="H21" s="10">
        <v>0</v>
      </c>
      <c r="I21" s="9">
        <f>SUM(J21:K21)</f>
        <v>0</v>
      </c>
      <c r="J21" s="10">
        <v>0</v>
      </c>
      <c r="K21" s="10">
        <v>0</v>
      </c>
      <c r="L21" s="8">
        <f>SUM(M21:N21)</f>
        <v>2</v>
      </c>
      <c r="M21" s="11">
        <v>1</v>
      </c>
      <c r="N21" s="11">
        <v>1</v>
      </c>
      <c r="O21" s="8">
        <f>SUM(P21:Q21)</f>
        <v>9</v>
      </c>
      <c r="P21" s="11">
        <v>6</v>
      </c>
      <c r="Q21" s="11">
        <v>3</v>
      </c>
      <c r="R21" s="9">
        <f>SUM(S21:T21)</f>
        <v>0</v>
      </c>
      <c r="S21" s="10">
        <v>0</v>
      </c>
      <c r="T21" s="10">
        <v>0</v>
      </c>
      <c r="U21" s="9">
        <f>SUM(V21:W21)</f>
        <v>0</v>
      </c>
      <c r="V21" s="10">
        <v>0</v>
      </c>
      <c r="W21" s="10">
        <v>0</v>
      </c>
      <c r="X21" s="8">
        <f>SUM(Y21:Z21)</f>
        <v>21</v>
      </c>
      <c r="Y21" s="11">
        <v>15</v>
      </c>
      <c r="Z21" s="11">
        <v>6</v>
      </c>
    </row>
    <row r="22" spans="2:26" ht="5.0999999999999996" customHeight="1">
      <c r="B22" s="26"/>
      <c r="C22" s="8"/>
      <c r="D22" s="8"/>
      <c r="E22" s="8"/>
      <c r="F22" s="9"/>
      <c r="G22" s="13"/>
      <c r="H22" s="13"/>
      <c r="I22" s="9"/>
      <c r="J22" s="13"/>
      <c r="K22" s="13"/>
      <c r="L22" s="8"/>
      <c r="M22" s="14"/>
      <c r="N22" s="14"/>
      <c r="O22" s="8"/>
      <c r="P22" s="8"/>
      <c r="Q22" s="8"/>
      <c r="R22" s="9"/>
      <c r="S22" s="9"/>
      <c r="T22" s="9"/>
      <c r="U22" s="9"/>
      <c r="V22" s="9"/>
      <c r="W22" s="9"/>
      <c r="X22" s="8"/>
      <c r="Y22" s="8"/>
      <c r="Z22" s="8"/>
    </row>
    <row r="23" spans="2:26" ht="14.1" customHeight="1">
      <c r="B23" s="26" t="s">
        <v>18</v>
      </c>
      <c r="C23" s="8">
        <f>SUM(D23:E23)</f>
        <v>943</v>
      </c>
      <c r="D23" s="8">
        <f>SUM(D24:D26)</f>
        <v>116</v>
      </c>
      <c r="E23" s="8">
        <f>SUM(E24:E26)</f>
        <v>827</v>
      </c>
      <c r="F23" s="9">
        <f>SUM(G23:H23)</f>
        <v>25</v>
      </c>
      <c r="G23" s="9">
        <f>SUM(G24:G26)</f>
        <v>2</v>
      </c>
      <c r="H23" s="9">
        <f>SUM(H24:H26)</f>
        <v>23</v>
      </c>
      <c r="I23" s="9">
        <f>SUM(J23:K23)</f>
        <v>1</v>
      </c>
      <c r="J23" s="9">
        <f>SUM(J24:J26)</f>
        <v>0</v>
      </c>
      <c r="K23" s="9">
        <f>SUM(K24:K26)</f>
        <v>1</v>
      </c>
      <c r="L23" s="8">
        <f>SUM(M23:N23)</f>
        <v>137</v>
      </c>
      <c r="M23" s="8">
        <f>SUM(M24:M26)</f>
        <v>29</v>
      </c>
      <c r="N23" s="8">
        <f>SUM(N24:N26)</f>
        <v>108</v>
      </c>
      <c r="O23" s="8">
        <f>SUM(P23:Q23)</f>
        <v>411</v>
      </c>
      <c r="P23" s="8">
        <f>SUM(P24:P26)</f>
        <v>39</v>
      </c>
      <c r="Q23" s="8">
        <f>SUM(Q24:Q26)</f>
        <v>372</v>
      </c>
      <c r="R23" s="9">
        <f>SUM(S23:T23)</f>
        <v>1</v>
      </c>
      <c r="S23" s="9">
        <f>SUM(S24:S26)</f>
        <v>0</v>
      </c>
      <c r="T23" s="9">
        <f>SUM(T24:T26)</f>
        <v>1</v>
      </c>
      <c r="U23" s="9">
        <f>SUM(V23:W23)</f>
        <v>0</v>
      </c>
      <c r="V23" s="9">
        <f>SUM(V24:V26)</f>
        <v>0</v>
      </c>
      <c r="W23" s="9">
        <f>SUM(W24:W26)</f>
        <v>0</v>
      </c>
      <c r="X23" s="8">
        <f>SUM(Y23:Z23)</f>
        <v>368</v>
      </c>
      <c r="Y23" s="8">
        <f>SUM(Y24:Y26)</f>
        <v>46</v>
      </c>
      <c r="Z23" s="8">
        <f>SUM(Z24:Z26)</f>
        <v>322</v>
      </c>
    </row>
    <row r="24" spans="2:26" ht="14.1" customHeight="1">
      <c r="B24" s="26" t="s">
        <v>13</v>
      </c>
      <c r="C24" s="8">
        <f>SUM(D24:E24)</f>
        <v>907</v>
      </c>
      <c r="D24" s="8">
        <f t="shared" ref="D24:E26" si="10">SUM(G24,J24,M24,P24,S24,V24,Y24)</f>
        <v>95</v>
      </c>
      <c r="E24" s="8">
        <f t="shared" si="10"/>
        <v>812</v>
      </c>
      <c r="F24" s="9">
        <f>SUM(G24:H24)</f>
        <v>23</v>
      </c>
      <c r="G24" s="10">
        <v>0</v>
      </c>
      <c r="H24" s="10">
        <v>23</v>
      </c>
      <c r="I24" s="9">
        <f>SUM(J24:K24)</f>
        <v>1</v>
      </c>
      <c r="J24" s="10">
        <v>0</v>
      </c>
      <c r="K24" s="10">
        <v>1</v>
      </c>
      <c r="L24" s="8">
        <f>SUM(M24:N24)</f>
        <v>131</v>
      </c>
      <c r="M24" s="11">
        <v>25</v>
      </c>
      <c r="N24" s="11">
        <v>106</v>
      </c>
      <c r="O24" s="8">
        <f>SUM(P24:Q24)</f>
        <v>396</v>
      </c>
      <c r="P24" s="11">
        <v>30</v>
      </c>
      <c r="Q24" s="11">
        <v>366</v>
      </c>
      <c r="R24" s="9">
        <f>SUM(S24:T24)</f>
        <v>1</v>
      </c>
      <c r="S24" s="10">
        <v>0</v>
      </c>
      <c r="T24" s="10">
        <v>1</v>
      </c>
      <c r="U24" s="9">
        <f>SUM(V24:W24)</f>
        <v>0</v>
      </c>
      <c r="V24" s="10">
        <v>0</v>
      </c>
      <c r="W24" s="10">
        <v>0</v>
      </c>
      <c r="X24" s="8">
        <f>SUM(Y24:Z24)</f>
        <v>355</v>
      </c>
      <c r="Y24" s="11">
        <v>40</v>
      </c>
      <c r="Z24" s="11">
        <v>315</v>
      </c>
    </row>
    <row r="25" spans="2:26" ht="14.1" customHeight="1">
      <c r="B25" s="26" t="s">
        <v>14</v>
      </c>
      <c r="C25" s="8">
        <f>SUM(D25:E25)</f>
        <v>9</v>
      </c>
      <c r="D25" s="8">
        <f t="shared" si="10"/>
        <v>5</v>
      </c>
      <c r="E25" s="8">
        <f t="shared" si="10"/>
        <v>4</v>
      </c>
      <c r="F25" s="9">
        <f>SUM(G25:H25)</f>
        <v>1</v>
      </c>
      <c r="G25" s="10">
        <v>1</v>
      </c>
      <c r="H25" s="10">
        <v>0</v>
      </c>
      <c r="I25" s="9">
        <f>SUM(J25:K25)</f>
        <v>0</v>
      </c>
      <c r="J25" s="10">
        <v>0</v>
      </c>
      <c r="K25" s="10">
        <v>0</v>
      </c>
      <c r="L25" s="8">
        <f>SUM(M25:N25)</f>
        <v>1</v>
      </c>
      <c r="M25" s="11">
        <v>0</v>
      </c>
      <c r="N25" s="11">
        <v>1</v>
      </c>
      <c r="O25" s="8">
        <f>SUM(P25:Q25)</f>
        <v>5</v>
      </c>
      <c r="P25" s="11">
        <v>3</v>
      </c>
      <c r="Q25" s="11">
        <v>2</v>
      </c>
      <c r="R25" s="9">
        <f>SUM(S25:T25)</f>
        <v>0</v>
      </c>
      <c r="S25" s="10">
        <v>0</v>
      </c>
      <c r="T25" s="10">
        <v>0</v>
      </c>
      <c r="U25" s="9">
        <f>SUM(V25:W25)</f>
        <v>0</v>
      </c>
      <c r="V25" s="10">
        <v>0</v>
      </c>
      <c r="W25" s="10">
        <v>0</v>
      </c>
      <c r="X25" s="8">
        <f>SUM(Y25:Z25)</f>
        <v>2</v>
      </c>
      <c r="Y25" s="11">
        <v>1</v>
      </c>
      <c r="Z25" s="11">
        <v>1</v>
      </c>
    </row>
    <row r="26" spans="2:26" ht="14.1" customHeight="1">
      <c r="B26" s="26" t="s">
        <v>15</v>
      </c>
      <c r="C26" s="8">
        <f>SUM(D26:E26)</f>
        <v>27</v>
      </c>
      <c r="D26" s="8">
        <f t="shared" si="10"/>
        <v>16</v>
      </c>
      <c r="E26" s="8">
        <f t="shared" si="10"/>
        <v>11</v>
      </c>
      <c r="F26" s="9">
        <f>SUM(G26:H26)</f>
        <v>1</v>
      </c>
      <c r="G26" s="10">
        <v>1</v>
      </c>
      <c r="H26" s="10">
        <v>0</v>
      </c>
      <c r="I26" s="9">
        <f>SUM(J26:K26)</f>
        <v>0</v>
      </c>
      <c r="J26" s="10">
        <v>0</v>
      </c>
      <c r="K26" s="10">
        <v>0</v>
      </c>
      <c r="L26" s="8">
        <f>SUM(M26:N26)</f>
        <v>5</v>
      </c>
      <c r="M26" s="11">
        <v>4</v>
      </c>
      <c r="N26" s="11">
        <v>1</v>
      </c>
      <c r="O26" s="8">
        <f>SUM(P26:Q26)</f>
        <v>10</v>
      </c>
      <c r="P26" s="11">
        <v>6</v>
      </c>
      <c r="Q26" s="11">
        <v>4</v>
      </c>
      <c r="R26" s="9">
        <f>SUM(S26:T26)</f>
        <v>0</v>
      </c>
      <c r="S26" s="10">
        <v>0</v>
      </c>
      <c r="T26" s="10">
        <v>0</v>
      </c>
      <c r="U26" s="9">
        <f>SUM(V26:W26)</f>
        <v>0</v>
      </c>
      <c r="V26" s="10">
        <v>0</v>
      </c>
      <c r="W26" s="10">
        <v>0</v>
      </c>
      <c r="X26" s="8">
        <f>SUM(Y26:Z26)</f>
        <v>11</v>
      </c>
      <c r="Y26" s="11">
        <v>5</v>
      </c>
      <c r="Z26" s="11">
        <v>6</v>
      </c>
    </row>
    <row r="27" spans="2:26" ht="5.0999999999999996" customHeight="1">
      <c r="B27" s="26"/>
      <c r="C27" s="8"/>
      <c r="D27" s="8"/>
      <c r="E27" s="8"/>
      <c r="F27" s="9"/>
      <c r="G27" s="13"/>
      <c r="H27" s="13"/>
      <c r="I27" s="9"/>
      <c r="J27" s="13"/>
      <c r="K27" s="13"/>
      <c r="L27" s="8"/>
      <c r="M27" s="11"/>
      <c r="N27" s="11"/>
      <c r="O27" s="8"/>
      <c r="P27" s="8"/>
      <c r="Q27" s="8"/>
      <c r="R27" s="9"/>
      <c r="S27" s="9"/>
      <c r="T27" s="9"/>
      <c r="U27" s="9"/>
      <c r="V27" s="9"/>
      <c r="W27" s="9"/>
      <c r="X27" s="8"/>
      <c r="Y27" s="8"/>
      <c r="Z27" s="8"/>
    </row>
    <row r="28" spans="2:26" ht="14.1" customHeight="1">
      <c r="B28" s="26" t="s">
        <v>19</v>
      </c>
      <c r="C28" s="8">
        <f>SUM(D28:E28)</f>
        <v>405</v>
      </c>
      <c r="D28" s="8">
        <f>SUM(D29:D31)</f>
        <v>98</v>
      </c>
      <c r="E28" s="8">
        <f>SUM(E29:E31)</f>
        <v>307</v>
      </c>
      <c r="F28" s="9">
        <f>SUM(G28:H28)</f>
        <v>4</v>
      </c>
      <c r="G28" s="9">
        <f>SUM(G29:G31)</f>
        <v>1</v>
      </c>
      <c r="H28" s="9">
        <f>SUM(H29:H31)</f>
        <v>3</v>
      </c>
      <c r="I28" s="9">
        <f>SUM(J28:K28)</f>
        <v>1</v>
      </c>
      <c r="J28" s="9">
        <f>SUM(J29:J31)</f>
        <v>0</v>
      </c>
      <c r="K28" s="9">
        <f>SUM(K29:K31)</f>
        <v>1</v>
      </c>
      <c r="L28" s="8">
        <f>SUM(M28:N28)</f>
        <v>73</v>
      </c>
      <c r="M28" s="8">
        <f>SUM(M29:M31)</f>
        <v>27</v>
      </c>
      <c r="N28" s="8">
        <f>SUM(N29:N31)</f>
        <v>46</v>
      </c>
      <c r="O28" s="8">
        <f>SUM(P28:Q28)</f>
        <v>190</v>
      </c>
      <c r="P28" s="8">
        <f>SUM(P29:P31)</f>
        <v>23</v>
      </c>
      <c r="Q28" s="8">
        <f>SUM(Q29:Q31)</f>
        <v>167</v>
      </c>
      <c r="R28" s="9">
        <f>SUM(S28:T28)</f>
        <v>0</v>
      </c>
      <c r="S28" s="9">
        <f>SUM(S29:S31)</f>
        <v>0</v>
      </c>
      <c r="T28" s="9">
        <f>SUM(T29:T31)</f>
        <v>0</v>
      </c>
      <c r="U28" s="9">
        <f>SUM(V28:W28)</f>
        <v>0</v>
      </c>
      <c r="V28" s="9">
        <f>SUM(V29:V31)</f>
        <v>0</v>
      </c>
      <c r="W28" s="9">
        <f>SUM(W29:W31)</f>
        <v>0</v>
      </c>
      <c r="X28" s="8">
        <f>SUM(Y28:Z28)</f>
        <v>137</v>
      </c>
      <c r="Y28" s="8">
        <f>SUM(Y29:Y31)</f>
        <v>47</v>
      </c>
      <c r="Z28" s="8">
        <f>SUM(Z29:Z31)</f>
        <v>90</v>
      </c>
    </row>
    <row r="29" spans="2:26" ht="14.1" customHeight="1">
      <c r="B29" s="26" t="s">
        <v>13</v>
      </c>
      <c r="C29" s="8">
        <f>SUM(D29:E29)</f>
        <v>376</v>
      </c>
      <c r="D29" s="8">
        <f t="shared" ref="D29:E31" si="11">SUM(G29,J29,M29,P29,S29,V29,Y29)</f>
        <v>77</v>
      </c>
      <c r="E29" s="8">
        <f t="shared" si="11"/>
        <v>299</v>
      </c>
      <c r="F29" s="9">
        <f>SUM(G29:H29)</f>
        <v>3</v>
      </c>
      <c r="G29" s="10">
        <v>0</v>
      </c>
      <c r="H29" s="10">
        <v>3</v>
      </c>
      <c r="I29" s="9">
        <f>SUM(J29:K29)</f>
        <v>1</v>
      </c>
      <c r="J29" s="10">
        <v>0</v>
      </c>
      <c r="K29" s="10">
        <v>1</v>
      </c>
      <c r="L29" s="8">
        <f>SUM(M29:N29)</f>
        <v>70</v>
      </c>
      <c r="M29" s="11">
        <v>25</v>
      </c>
      <c r="N29" s="11">
        <v>45</v>
      </c>
      <c r="O29" s="8">
        <f>SUM(P29:Q29)</f>
        <v>179</v>
      </c>
      <c r="P29" s="11">
        <v>17</v>
      </c>
      <c r="Q29" s="11">
        <v>162</v>
      </c>
      <c r="R29" s="9">
        <f>SUM(S29:T29)</f>
        <v>0</v>
      </c>
      <c r="S29" s="10">
        <v>0</v>
      </c>
      <c r="T29" s="10">
        <v>0</v>
      </c>
      <c r="U29" s="9">
        <f>SUM(V29:W29)</f>
        <v>0</v>
      </c>
      <c r="V29" s="10">
        <v>0</v>
      </c>
      <c r="W29" s="10">
        <v>0</v>
      </c>
      <c r="X29" s="8">
        <f>SUM(Y29:Z29)</f>
        <v>123</v>
      </c>
      <c r="Y29" s="11">
        <v>35</v>
      </c>
      <c r="Z29" s="11">
        <v>88</v>
      </c>
    </row>
    <row r="30" spans="2:26" ht="14.1" customHeight="1">
      <c r="B30" s="26" t="s">
        <v>14</v>
      </c>
      <c r="C30" s="8">
        <f>SUM(D30:E30)</f>
        <v>6</v>
      </c>
      <c r="D30" s="8">
        <f t="shared" si="11"/>
        <v>4</v>
      </c>
      <c r="E30" s="8">
        <f t="shared" si="11"/>
        <v>2</v>
      </c>
      <c r="F30" s="9">
        <f>SUM(G30:H30)</f>
        <v>0</v>
      </c>
      <c r="G30" s="10">
        <v>0</v>
      </c>
      <c r="H30" s="10">
        <v>0</v>
      </c>
      <c r="I30" s="9">
        <f>SUM(J30:K30)</f>
        <v>0</v>
      </c>
      <c r="J30" s="10">
        <v>0</v>
      </c>
      <c r="K30" s="10">
        <v>0</v>
      </c>
      <c r="L30" s="8">
        <f>SUM(M30:N30)</f>
        <v>1</v>
      </c>
      <c r="M30" s="11">
        <v>1</v>
      </c>
      <c r="N30" s="11">
        <v>0</v>
      </c>
      <c r="O30" s="8">
        <f>SUM(P30:Q30)</f>
        <v>3</v>
      </c>
      <c r="P30" s="11">
        <v>1</v>
      </c>
      <c r="Q30" s="11">
        <v>2</v>
      </c>
      <c r="R30" s="9">
        <f>SUM(S30:T30)</f>
        <v>0</v>
      </c>
      <c r="S30" s="10">
        <v>0</v>
      </c>
      <c r="T30" s="10">
        <v>0</v>
      </c>
      <c r="U30" s="9">
        <f>SUM(V30:W30)</f>
        <v>0</v>
      </c>
      <c r="V30" s="10">
        <v>0</v>
      </c>
      <c r="W30" s="10">
        <v>0</v>
      </c>
      <c r="X30" s="8">
        <f>SUM(Y30:Z30)</f>
        <v>2</v>
      </c>
      <c r="Y30" s="11">
        <v>2</v>
      </c>
      <c r="Z30" s="11">
        <v>0</v>
      </c>
    </row>
    <row r="31" spans="2:26" ht="14.1" customHeight="1">
      <c r="B31" s="26" t="s">
        <v>15</v>
      </c>
      <c r="C31" s="8">
        <f>SUM(D31:E31)</f>
        <v>23</v>
      </c>
      <c r="D31" s="8">
        <f t="shared" si="11"/>
        <v>17</v>
      </c>
      <c r="E31" s="8">
        <f t="shared" si="11"/>
        <v>6</v>
      </c>
      <c r="F31" s="9">
        <f>SUM(G31:H31)</f>
        <v>1</v>
      </c>
      <c r="G31" s="10">
        <v>1</v>
      </c>
      <c r="H31" s="10">
        <v>0</v>
      </c>
      <c r="I31" s="9">
        <f>SUM(J31:K31)</f>
        <v>0</v>
      </c>
      <c r="J31" s="10">
        <v>0</v>
      </c>
      <c r="K31" s="10">
        <v>0</v>
      </c>
      <c r="L31" s="8">
        <f>SUM(M31:N31)</f>
        <v>2</v>
      </c>
      <c r="M31" s="11">
        <v>1</v>
      </c>
      <c r="N31" s="11">
        <v>1</v>
      </c>
      <c r="O31" s="8">
        <f>SUM(P31:Q31)</f>
        <v>8</v>
      </c>
      <c r="P31" s="11">
        <v>5</v>
      </c>
      <c r="Q31" s="11">
        <v>3</v>
      </c>
      <c r="R31" s="9">
        <f>SUM(S31:T31)</f>
        <v>0</v>
      </c>
      <c r="S31" s="10">
        <v>0</v>
      </c>
      <c r="T31" s="10">
        <v>0</v>
      </c>
      <c r="U31" s="9">
        <f>SUM(V31:W31)</f>
        <v>0</v>
      </c>
      <c r="V31" s="10">
        <v>0</v>
      </c>
      <c r="W31" s="10">
        <v>0</v>
      </c>
      <c r="X31" s="8">
        <f>SUM(Y31:Z31)</f>
        <v>12</v>
      </c>
      <c r="Y31" s="11">
        <v>10</v>
      </c>
      <c r="Z31" s="11">
        <v>2</v>
      </c>
    </row>
    <row r="32" spans="2:26" ht="5.0999999999999996" customHeight="1">
      <c r="B32" s="26"/>
      <c r="C32" s="8"/>
      <c r="D32" s="8"/>
      <c r="E32" s="8"/>
      <c r="F32" s="9"/>
      <c r="G32" s="13"/>
      <c r="H32" s="13"/>
      <c r="I32" s="9"/>
      <c r="J32" s="13"/>
      <c r="K32" s="13"/>
      <c r="L32" s="8"/>
      <c r="M32" s="11"/>
      <c r="N32" s="11"/>
      <c r="O32" s="8"/>
      <c r="P32" s="8"/>
      <c r="Q32" s="8"/>
      <c r="R32" s="9"/>
      <c r="S32" s="9"/>
      <c r="T32" s="9"/>
      <c r="U32" s="9"/>
      <c r="V32" s="9"/>
      <c r="W32" s="9"/>
      <c r="X32" s="8"/>
      <c r="Y32" s="8"/>
      <c r="Z32" s="8"/>
    </row>
    <row r="33" spans="2:26" ht="14.1" customHeight="1">
      <c r="B33" s="26" t="s">
        <v>20</v>
      </c>
      <c r="C33" s="8">
        <f>SUM(D33:E33)</f>
        <v>352</v>
      </c>
      <c r="D33" s="8">
        <f>SUM(D34:D36)</f>
        <v>85</v>
      </c>
      <c r="E33" s="8">
        <f>SUM(E34:E36)</f>
        <v>267</v>
      </c>
      <c r="F33" s="9">
        <f>SUM(G33:H33)</f>
        <v>11</v>
      </c>
      <c r="G33" s="9">
        <f>SUM(G34:G36)</f>
        <v>2</v>
      </c>
      <c r="H33" s="9">
        <f>SUM(H34:H36)</f>
        <v>9</v>
      </c>
      <c r="I33" s="9">
        <f>SUM(J33:K33)</f>
        <v>2</v>
      </c>
      <c r="J33" s="9">
        <f>SUM(J34:J36)</f>
        <v>0</v>
      </c>
      <c r="K33" s="9">
        <f>SUM(K34:K36)</f>
        <v>2</v>
      </c>
      <c r="L33" s="8">
        <f>SUM(M33:N33)</f>
        <v>52</v>
      </c>
      <c r="M33" s="8">
        <f>SUM(M34:M36)</f>
        <v>28</v>
      </c>
      <c r="N33" s="8">
        <f>SUM(N34:N36)</f>
        <v>24</v>
      </c>
      <c r="O33" s="8">
        <f>SUM(P33:Q33)</f>
        <v>162</v>
      </c>
      <c r="P33" s="8">
        <f>SUM(P34:P36)</f>
        <v>21</v>
      </c>
      <c r="Q33" s="8">
        <f>SUM(Q34:Q36)</f>
        <v>141</v>
      </c>
      <c r="R33" s="9">
        <f>SUM(S33:T33)</f>
        <v>0</v>
      </c>
      <c r="S33" s="9">
        <f>SUM(S34:S36)</f>
        <v>0</v>
      </c>
      <c r="T33" s="9">
        <f>SUM(T34:T36)</f>
        <v>0</v>
      </c>
      <c r="U33" s="9">
        <f>SUM(V33:W33)</f>
        <v>0</v>
      </c>
      <c r="V33" s="9">
        <f>SUM(V34:V36)</f>
        <v>0</v>
      </c>
      <c r="W33" s="9">
        <f>SUM(W34:W36)</f>
        <v>0</v>
      </c>
      <c r="X33" s="8">
        <f>SUM(Y33:Z33)</f>
        <v>125</v>
      </c>
      <c r="Y33" s="8">
        <f>SUM(Y34:Y36)</f>
        <v>34</v>
      </c>
      <c r="Z33" s="8">
        <f>SUM(Z34:Z36)</f>
        <v>91</v>
      </c>
    </row>
    <row r="34" spans="2:26" ht="14.1" customHeight="1">
      <c r="B34" s="26" t="s">
        <v>13</v>
      </c>
      <c r="C34" s="8">
        <f>SUM(D34:E34)</f>
        <v>329</v>
      </c>
      <c r="D34" s="8">
        <f t="shared" ref="D34:E36" si="12">SUM(G34,J34,M34,P34,S34,V34,Y34)</f>
        <v>68</v>
      </c>
      <c r="E34" s="8">
        <f t="shared" si="12"/>
        <v>261</v>
      </c>
      <c r="F34" s="9">
        <f>SUM(G34:H34)</f>
        <v>10</v>
      </c>
      <c r="G34" s="10">
        <v>1</v>
      </c>
      <c r="H34" s="10">
        <v>9</v>
      </c>
      <c r="I34" s="9">
        <f>SUM(J34:K34)</f>
        <v>2</v>
      </c>
      <c r="J34" s="10">
        <v>0</v>
      </c>
      <c r="K34" s="10">
        <v>2</v>
      </c>
      <c r="L34" s="8">
        <f>SUM(M34:N34)</f>
        <v>44</v>
      </c>
      <c r="M34" s="11">
        <v>23</v>
      </c>
      <c r="N34" s="11">
        <v>21</v>
      </c>
      <c r="O34" s="8">
        <f>SUM(P34:Q34)</f>
        <v>157</v>
      </c>
      <c r="P34" s="11">
        <v>18</v>
      </c>
      <c r="Q34" s="11">
        <v>139</v>
      </c>
      <c r="R34" s="9">
        <f>SUM(S34:T34)</f>
        <v>0</v>
      </c>
      <c r="S34" s="10">
        <v>0</v>
      </c>
      <c r="T34" s="10">
        <v>0</v>
      </c>
      <c r="U34" s="9">
        <f>SUM(V34:W34)</f>
        <v>0</v>
      </c>
      <c r="V34" s="10">
        <v>0</v>
      </c>
      <c r="W34" s="10">
        <v>0</v>
      </c>
      <c r="X34" s="8">
        <f>SUM(Y34:Z34)</f>
        <v>116</v>
      </c>
      <c r="Y34" s="11">
        <v>26</v>
      </c>
      <c r="Z34" s="11">
        <v>90</v>
      </c>
    </row>
    <row r="35" spans="2:26" ht="14.1" customHeight="1">
      <c r="B35" s="26" t="s">
        <v>14</v>
      </c>
      <c r="C35" s="8">
        <f>SUM(D35:E35)</f>
        <v>3</v>
      </c>
      <c r="D35" s="8">
        <f t="shared" si="12"/>
        <v>2</v>
      </c>
      <c r="E35" s="8">
        <f t="shared" si="12"/>
        <v>1</v>
      </c>
      <c r="F35" s="9">
        <f>SUM(G35:H35)</f>
        <v>0</v>
      </c>
      <c r="G35" s="10">
        <v>0</v>
      </c>
      <c r="H35" s="10">
        <v>0</v>
      </c>
      <c r="I35" s="9">
        <f>SUM(J35:K35)</f>
        <v>0</v>
      </c>
      <c r="J35" s="10">
        <v>0</v>
      </c>
      <c r="K35" s="10">
        <v>0</v>
      </c>
      <c r="L35" s="8">
        <f>SUM(M35:N35)</f>
        <v>0</v>
      </c>
      <c r="M35" s="11">
        <v>0</v>
      </c>
      <c r="N35" s="11">
        <v>0</v>
      </c>
      <c r="O35" s="8">
        <f>SUM(P35:Q35)</f>
        <v>2</v>
      </c>
      <c r="P35" s="11">
        <v>1</v>
      </c>
      <c r="Q35" s="11">
        <v>1</v>
      </c>
      <c r="R35" s="9">
        <f>SUM(S35:T35)</f>
        <v>0</v>
      </c>
      <c r="S35" s="10">
        <v>0</v>
      </c>
      <c r="T35" s="10">
        <v>0</v>
      </c>
      <c r="U35" s="9">
        <f>SUM(V35:W35)</f>
        <v>0</v>
      </c>
      <c r="V35" s="10">
        <v>0</v>
      </c>
      <c r="W35" s="10">
        <v>0</v>
      </c>
      <c r="X35" s="8">
        <f>SUM(Y35:Z35)</f>
        <v>1</v>
      </c>
      <c r="Y35" s="11">
        <v>1</v>
      </c>
      <c r="Z35" s="11">
        <v>0</v>
      </c>
    </row>
    <row r="36" spans="2:26" ht="14.1" customHeight="1">
      <c r="B36" s="26" t="s">
        <v>15</v>
      </c>
      <c r="C36" s="8">
        <f>SUM(D36:E36)</f>
        <v>20</v>
      </c>
      <c r="D36" s="8">
        <f t="shared" si="12"/>
        <v>15</v>
      </c>
      <c r="E36" s="8">
        <f t="shared" si="12"/>
        <v>5</v>
      </c>
      <c r="F36" s="9">
        <f>SUM(G36:H36)</f>
        <v>1</v>
      </c>
      <c r="G36" s="10">
        <v>1</v>
      </c>
      <c r="H36" s="10">
        <v>0</v>
      </c>
      <c r="I36" s="9">
        <f>SUM(J36:K36)</f>
        <v>0</v>
      </c>
      <c r="J36" s="10">
        <v>0</v>
      </c>
      <c r="K36" s="10">
        <v>0</v>
      </c>
      <c r="L36" s="8">
        <f>SUM(M36:N36)</f>
        <v>8</v>
      </c>
      <c r="M36" s="11">
        <v>5</v>
      </c>
      <c r="N36" s="11">
        <v>3</v>
      </c>
      <c r="O36" s="8">
        <f>SUM(P36:Q36)</f>
        <v>3</v>
      </c>
      <c r="P36" s="11">
        <v>2</v>
      </c>
      <c r="Q36" s="11">
        <v>1</v>
      </c>
      <c r="R36" s="9">
        <f>SUM(S36:T36)</f>
        <v>0</v>
      </c>
      <c r="S36" s="10">
        <v>0</v>
      </c>
      <c r="T36" s="10">
        <v>0</v>
      </c>
      <c r="U36" s="9">
        <f>SUM(V36:W36)</f>
        <v>0</v>
      </c>
      <c r="V36" s="10">
        <v>0</v>
      </c>
      <c r="W36" s="10">
        <v>0</v>
      </c>
      <c r="X36" s="8">
        <f>SUM(Y36:Z36)</f>
        <v>8</v>
      </c>
      <c r="Y36" s="11">
        <v>7</v>
      </c>
      <c r="Z36" s="11">
        <v>1</v>
      </c>
    </row>
    <row r="37" spans="2:26" ht="5.0999999999999996" customHeight="1">
      <c r="B37" s="26"/>
      <c r="C37" s="8"/>
      <c r="D37" s="8"/>
      <c r="E37" s="8"/>
      <c r="F37" s="9"/>
      <c r="G37" s="13"/>
      <c r="H37" s="13"/>
      <c r="I37" s="9"/>
      <c r="J37" s="13"/>
      <c r="K37" s="13"/>
      <c r="L37" s="8"/>
      <c r="M37" s="11"/>
      <c r="N37" s="11"/>
      <c r="O37" s="8"/>
      <c r="P37" s="8"/>
      <c r="Q37" s="8"/>
      <c r="R37" s="9"/>
      <c r="S37" s="9"/>
      <c r="T37" s="9"/>
      <c r="U37" s="9"/>
      <c r="V37" s="9"/>
      <c r="W37" s="9"/>
      <c r="X37" s="8"/>
      <c r="Y37" s="8"/>
      <c r="Z37" s="8"/>
    </row>
    <row r="38" spans="2:26" ht="14.1" customHeight="1">
      <c r="B38" s="26" t="s">
        <v>21</v>
      </c>
      <c r="C38" s="8">
        <f>SUM(D38:E38)</f>
        <v>851</v>
      </c>
      <c r="D38" s="8">
        <f>SUM(D39:D41)</f>
        <v>176</v>
      </c>
      <c r="E38" s="8">
        <f>SUM(E39:E41)</f>
        <v>675</v>
      </c>
      <c r="F38" s="9">
        <f>SUM(G38:H38)</f>
        <v>10</v>
      </c>
      <c r="G38" s="9">
        <f>SUM(G39:G41)</f>
        <v>2</v>
      </c>
      <c r="H38" s="9">
        <f>SUM(H39:H41)</f>
        <v>8</v>
      </c>
      <c r="I38" s="9">
        <f>SUM(J38:K38)</f>
        <v>2</v>
      </c>
      <c r="J38" s="9">
        <f>SUM(J39:J41)</f>
        <v>0</v>
      </c>
      <c r="K38" s="9">
        <f>SUM(K39:K41)</f>
        <v>2</v>
      </c>
      <c r="L38" s="8">
        <f>SUM(M38:N38)</f>
        <v>127</v>
      </c>
      <c r="M38" s="8">
        <f>SUM(M39:M41)</f>
        <v>43</v>
      </c>
      <c r="N38" s="8">
        <f>SUM(N39:N41)</f>
        <v>84</v>
      </c>
      <c r="O38" s="8">
        <f>SUM(P38:Q38)</f>
        <v>370</v>
      </c>
      <c r="P38" s="8">
        <f>SUM(P39:P41)</f>
        <v>48</v>
      </c>
      <c r="Q38" s="8">
        <f>SUM(Q39:Q41)</f>
        <v>322</v>
      </c>
      <c r="R38" s="9">
        <f>SUM(S38:T38)</f>
        <v>1</v>
      </c>
      <c r="S38" s="9">
        <f>SUM(S39:S41)</f>
        <v>0</v>
      </c>
      <c r="T38" s="9">
        <f>SUM(T39:T41)</f>
        <v>1</v>
      </c>
      <c r="U38" s="9">
        <f>SUM(V38:W38)</f>
        <v>0</v>
      </c>
      <c r="V38" s="9">
        <f>SUM(V39:V41)</f>
        <v>0</v>
      </c>
      <c r="W38" s="9">
        <f>SUM(W39:W41)</f>
        <v>0</v>
      </c>
      <c r="X38" s="8">
        <f>SUM(Y38:Z38)</f>
        <v>341</v>
      </c>
      <c r="Y38" s="8">
        <f>SUM(Y39:Y41)</f>
        <v>83</v>
      </c>
      <c r="Z38" s="8">
        <f>SUM(Z39:Z41)</f>
        <v>258</v>
      </c>
    </row>
    <row r="39" spans="2:26" ht="14.1" customHeight="1">
      <c r="B39" s="26" t="s">
        <v>13</v>
      </c>
      <c r="C39" s="8">
        <f>SUM(D39:E39)</f>
        <v>814</v>
      </c>
      <c r="D39" s="8">
        <f t="shared" ref="D39:E41" si="13">SUM(G39,J39,M39,P39,S39,V39,Y39)</f>
        <v>146</v>
      </c>
      <c r="E39" s="8">
        <f t="shared" si="13"/>
        <v>668</v>
      </c>
      <c r="F39" s="9">
        <f>SUM(G39:H39)</f>
        <v>8</v>
      </c>
      <c r="G39" s="10">
        <v>1</v>
      </c>
      <c r="H39" s="10">
        <v>7</v>
      </c>
      <c r="I39" s="9">
        <f>SUM(J39:K39)</f>
        <v>2</v>
      </c>
      <c r="J39" s="10">
        <v>0</v>
      </c>
      <c r="K39" s="10">
        <v>2</v>
      </c>
      <c r="L39" s="8">
        <f>SUM(M39:N39)</f>
        <v>122</v>
      </c>
      <c r="M39" s="11">
        <v>38</v>
      </c>
      <c r="N39" s="11">
        <v>84</v>
      </c>
      <c r="O39" s="8">
        <f>SUM(P39:Q39)</f>
        <v>362</v>
      </c>
      <c r="P39" s="11">
        <v>42</v>
      </c>
      <c r="Q39" s="11">
        <v>320</v>
      </c>
      <c r="R39" s="9">
        <f>SUM(S39:T39)</f>
        <v>1</v>
      </c>
      <c r="S39" s="10">
        <v>0</v>
      </c>
      <c r="T39" s="10">
        <v>1</v>
      </c>
      <c r="U39" s="9">
        <f>SUM(V39:W39)</f>
        <v>0</v>
      </c>
      <c r="V39" s="10">
        <v>0</v>
      </c>
      <c r="W39" s="10">
        <v>0</v>
      </c>
      <c r="X39" s="8">
        <f>SUM(Y39:Z39)</f>
        <v>319</v>
      </c>
      <c r="Y39" s="11">
        <v>65</v>
      </c>
      <c r="Z39" s="11">
        <v>254</v>
      </c>
    </row>
    <row r="40" spans="2:26" ht="14.1" customHeight="1">
      <c r="B40" s="26" t="s">
        <v>14</v>
      </c>
      <c r="C40" s="8">
        <f>SUM(D40:E40)</f>
        <v>4</v>
      </c>
      <c r="D40" s="8">
        <f t="shared" si="13"/>
        <v>1</v>
      </c>
      <c r="E40" s="8">
        <f t="shared" si="13"/>
        <v>3</v>
      </c>
      <c r="F40" s="9">
        <f>SUM(G40:H40)</f>
        <v>0</v>
      </c>
      <c r="G40" s="10">
        <v>0</v>
      </c>
      <c r="H40" s="10">
        <v>0</v>
      </c>
      <c r="I40" s="9">
        <f>SUM(J40:K40)</f>
        <v>0</v>
      </c>
      <c r="J40" s="10">
        <v>0</v>
      </c>
      <c r="K40" s="10">
        <v>0</v>
      </c>
      <c r="L40" s="8">
        <f>SUM(M40:N40)</f>
        <v>0</v>
      </c>
      <c r="M40" s="11">
        <v>0</v>
      </c>
      <c r="N40" s="11">
        <v>0</v>
      </c>
      <c r="O40" s="8">
        <f>SUM(P40:Q40)</f>
        <v>1</v>
      </c>
      <c r="P40" s="11">
        <v>0</v>
      </c>
      <c r="Q40" s="11">
        <v>1</v>
      </c>
      <c r="R40" s="9">
        <f>SUM(S40:T40)</f>
        <v>0</v>
      </c>
      <c r="S40" s="10">
        <v>0</v>
      </c>
      <c r="T40" s="10">
        <v>0</v>
      </c>
      <c r="U40" s="9">
        <f>SUM(V40:W40)</f>
        <v>0</v>
      </c>
      <c r="V40" s="10">
        <v>0</v>
      </c>
      <c r="W40" s="10">
        <v>0</v>
      </c>
      <c r="X40" s="8">
        <f>SUM(Y40:Z40)</f>
        <v>3</v>
      </c>
      <c r="Y40" s="11">
        <v>1</v>
      </c>
      <c r="Z40" s="11">
        <v>2</v>
      </c>
    </row>
    <row r="41" spans="2:26" ht="14.1" customHeight="1">
      <c r="B41" s="26" t="s">
        <v>15</v>
      </c>
      <c r="C41" s="8">
        <f>SUM(D41:E41)</f>
        <v>33</v>
      </c>
      <c r="D41" s="8">
        <f t="shared" si="13"/>
        <v>29</v>
      </c>
      <c r="E41" s="8">
        <f t="shared" si="13"/>
        <v>4</v>
      </c>
      <c r="F41" s="9">
        <f>SUM(G41:H41)</f>
        <v>2</v>
      </c>
      <c r="G41" s="10">
        <v>1</v>
      </c>
      <c r="H41" s="10">
        <v>1</v>
      </c>
      <c r="I41" s="9">
        <f>SUM(J41:K41)</f>
        <v>0</v>
      </c>
      <c r="J41" s="10">
        <v>0</v>
      </c>
      <c r="K41" s="10">
        <v>0</v>
      </c>
      <c r="L41" s="8">
        <f>SUM(M41:N41)</f>
        <v>5</v>
      </c>
      <c r="M41" s="11">
        <v>5</v>
      </c>
      <c r="N41" s="11">
        <v>0</v>
      </c>
      <c r="O41" s="8">
        <f>SUM(P41:Q41)</f>
        <v>7</v>
      </c>
      <c r="P41" s="11">
        <v>6</v>
      </c>
      <c r="Q41" s="11">
        <v>1</v>
      </c>
      <c r="R41" s="9">
        <f>SUM(S41:T41)</f>
        <v>0</v>
      </c>
      <c r="S41" s="10">
        <v>0</v>
      </c>
      <c r="T41" s="10">
        <v>0</v>
      </c>
      <c r="U41" s="9">
        <f>SUM(V41:W41)</f>
        <v>0</v>
      </c>
      <c r="V41" s="10">
        <v>0</v>
      </c>
      <c r="W41" s="10">
        <v>0</v>
      </c>
      <c r="X41" s="8">
        <f>SUM(Y41:Z41)</f>
        <v>19</v>
      </c>
      <c r="Y41" s="11">
        <v>17</v>
      </c>
      <c r="Z41" s="11">
        <v>2</v>
      </c>
    </row>
    <row r="42" spans="2:26" ht="5.0999999999999996" customHeight="1">
      <c r="B42" s="26"/>
      <c r="C42" s="8"/>
      <c r="D42" s="8"/>
      <c r="E42" s="8"/>
      <c r="F42" s="9"/>
      <c r="G42" s="13"/>
      <c r="H42" s="13"/>
      <c r="I42" s="9"/>
      <c r="J42" s="13"/>
      <c r="K42" s="13"/>
      <c r="L42" s="8"/>
      <c r="M42" s="14"/>
      <c r="N42" s="14"/>
      <c r="O42" s="8"/>
      <c r="P42" s="8"/>
      <c r="Q42" s="8"/>
      <c r="R42" s="9"/>
      <c r="S42" s="9"/>
      <c r="T42" s="9"/>
      <c r="U42" s="9"/>
      <c r="V42" s="9"/>
      <c r="W42" s="9"/>
      <c r="X42" s="8"/>
      <c r="Y42" s="8"/>
      <c r="Z42" s="8"/>
    </row>
    <row r="43" spans="2:26" ht="14.1" customHeight="1">
      <c r="B43" s="26" t="s">
        <v>22</v>
      </c>
      <c r="C43" s="8">
        <f>SUM(D43:E43)</f>
        <v>444</v>
      </c>
      <c r="D43" s="8">
        <f>SUM(D44:D46)</f>
        <v>43</v>
      </c>
      <c r="E43" s="8">
        <f>SUM(E44:E46)</f>
        <v>401</v>
      </c>
      <c r="F43" s="9">
        <f>SUM(G43:H43)</f>
        <v>15</v>
      </c>
      <c r="G43" s="9">
        <f>SUM(G44:G46)</f>
        <v>0</v>
      </c>
      <c r="H43" s="9">
        <f>SUM(H44:H46)</f>
        <v>15</v>
      </c>
      <c r="I43" s="9">
        <f>SUM(J43:K43)</f>
        <v>2</v>
      </c>
      <c r="J43" s="9">
        <f>SUM(J44:J46)</f>
        <v>1</v>
      </c>
      <c r="K43" s="9">
        <f>SUM(K44:K46)</f>
        <v>1</v>
      </c>
      <c r="L43" s="8">
        <f>SUM(M43:N43)</f>
        <v>54</v>
      </c>
      <c r="M43" s="8">
        <f>SUM(M44:M46)</f>
        <v>12</v>
      </c>
      <c r="N43" s="8">
        <f>SUM(N44:N46)</f>
        <v>42</v>
      </c>
      <c r="O43" s="8">
        <f>SUM(P43:Q43)</f>
        <v>201</v>
      </c>
      <c r="P43" s="8">
        <f>SUM(P44:P46)</f>
        <v>11</v>
      </c>
      <c r="Q43" s="8">
        <f>SUM(Q44:Q46)</f>
        <v>190</v>
      </c>
      <c r="R43" s="9">
        <f>SUM(S43:T43)</f>
        <v>0</v>
      </c>
      <c r="S43" s="9">
        <f>SUM(S44:S46)</f>
        <v>0</v>
      </c>
      <c r="T43" s="9">
        <f>SUM(T44:T46)</f>
        <v>0</v>
      </c>
      <c r="U43" s="9">
        <f>SUM(V43:W43)</f>
        <v>0</v>
      </c>
      <c r="V43" s="9">
        <f>SUM(V44:V46)</f>
        <v>0</v>
      </c>
      <c r="W43" s="9">
        <f>SUM(W44:W46)</f>
        <v>0</v>
      </c>
      <c r="X43" s="8">
        <f>SUM(Y43:Z43)</f>
        <v>172</v>
      </c>
      <c r="Y43" s="8">
        <f>SUM(Y44:Y46)</f>
        <v>19</v>
      </c>
      <c r="Z43" s="8">
        <f>SUM(Z44:Z46)</f>
        <v>153</v>
      </c>
    </row>
    <row r="44" spans="2:26" ht="14.1" customHeight="1">
      <c r="B44" s="26" t="s">
        <v>13</v>
      </c>
      <c r="C44" s="8">
        <f>SUM(D44:E44)</f>
        <v>433</v>
      </c>
      <c r="D44" s="8">
        <f t="shared" ref="D44:E46" si="14">SUM(G44,J44,M44,P44,S44,V44,Y44)</f>
        <v>34</v>
      </c>
      <c r="E44" s="8">
        <f t="shared" si="14"/>
        <v>399</v>
      </c>
      <c r="F44" s="9">
        <f>SUM(G44:H44)</f>
        <v>15</v>
      </c>
      <c r="G44" s="10">
        <v>0</v>
      </c>
      <c r="H44" s="10">
        <v>15</v>
      </c>
      <c r="I44" s="9">
        <f>SUM(J44:K44)</f>
        <v>1</v>
      </c>
      <c r="J44" s="10">
        <v>0</v>
      </c>
      <c r="K44" s="10">
        <v>1</v>
      </c>
      <c r="L44" s="8">
        <f>SUM(M44:N44)</f>
        <v>53</v>
      </c>
      <c r="M44" s="11">
        <v>11</v>
      </c>
      <c r="N44" s="11">
        <v>42</v>
      </c>
      <c r="O44" s="8">
        <f>SUM(P44:Q44)</f>
        <v>199</v>
      </c>
      <c r="P44" s="11">
        <v>10</v>
      </c>
      <c r="Q44" s="11">
        <v>189</v>
      </c>
      <c r="R44" s="9">
        <f>SUM(S44:T44)</f>
        <v>0</v>
      </c>
      <c r="S44" s="10">
        <v>0</v>
      </c>
      <c r="T44" s="10">
        <v>0</v>
      </c>
      <c r="U44" s="9">
        <f>SUM(V44:W44)</f>
        <v>0</v>
      </c>
      <c r="V44" s="10">
        <v>0</v>
      </c>
      <c r="W44" s="10">
        <v>0</v>
      </c>
      <c r="X44" s="8">
        <f>SUM(Y44:Z44)</f>
        <v>165</v>
      </c>
      <c r="Y44" s="11">
        <v>13</v>
      </c>
      <c r="Z44" s="11">
        <v>152</v>
      </c>
    </row>
    <row r="45" spans="2:26" ht="14.1" customHeight="1">
      <c r="B45" s="26" t="s">
        <v>14</v>
      </c>
      <c r="C45" s="8">
        <f>SUM(D45:E45)</f>
        <v>3</v>
      </c>
      <c r="D45" s="8">
        <f t="shared" si="14"/>
        <v>2</v>
      </c>
      <c r="E45" s="8">
        <f t="shared" si="14"/>
        <v>1</v>
      </c>
      <c r="F45" s="9">
        <f>SUM(G45:H45)</f>
        <v>0</v>
      </c>
      <c r="G45" s="10">
        <v>0</v>
      </c>
      <c r="H45" s="10">
        <v>0</v>
      </c>
      <c r="I45" s="9">
        <f>SUM(J45:K45)</f>
        <v>0</v>
      </c>
      <c r="J45" s="10">
        <v>0</v>
      </c>
      <c r="K45" s="10">
        <v>0</v>
      </c>
      <c r="L45" s="8">
        <f>SUM(M45:N45)</f>
        <v>0</v>
      </c>
      <c r="M45" s="11">
        <v>0</v>
      </c>
      <c r="N45" s="11">
        <v>0</v>
      </c>
      <c r="O45" s="8">
        <f>SUM(P45:Q45)</f>
        <v>1</v>
      </c>
      <c r="P45" s="11">
        <v>0</v>
      </c>
      <c r="Q45" s="11">
        <v>1</v>
      </c>
      <c r="R45" s="9">
        <f>SUM(S45:T45)</f>
        <v>0</v>
      </c>
      <c r="S45" s="10">
        <v>0</v>
      </c>
      <c r="T45" s="10">
        <v>0</v>
      </c>
      <c r="U45" s="9">
        <f>SUM(V45:W45)</f>
        <v>0</v>
      </c>
      <c r="V45" s="10">
        <v>0</v>
      </c>
      <c r="W45" s="10">
        <v>0</v>
      </c>
      <c r="X45" s="8">
        <f>SUM(Y45:Z45)</f>
        <v>2</v>
      </c>
      <c r="Y45" s="11">
        <v>2</v>
      </c>
      <c r="Z45" s="11">
        <v>0</v>
      </c>
    </row>
    <row r="46" spans="2:26" ht="14.1" customHeight="1">
      <c r="B46" s="26" t="s">
        <v>15</v>
      </c>
      <c r="C46" s="8">
        <f>SUM(D46:E46)</f>
        <v>8</v>
      </c>
      <c r="D46" s="8">
        <f t="shared" si="14"/>
        <v>7</v>
      </c>
      <c r="E46" s="8">
        <f t="shared" si="14"/>
        <v>1</v>
      </c>
      <c r="F46" s="9">
        <f>SUM(G46:H46)</f>
        <v>0</v>
      </c>
      <c r="G46" s="10">
        <v>0</v>
      </c>
      <c r="H46" s="10">
        <v>0</v>
      </c>
      <c r="I46" s="9">
        <f>SUM(J46:K46)</f>
        <v>1</v>
      </c>
      <c r="J46" s="10">
        <v>1</v>
      </c>
      <c r="K46" s="10">
        <v>0</v>
      </c>
      <c r="L46" s="8">
        <f>SUM(M46:N46)</f>
        <v>1</v>
      </c>
      <c r="M46" s="11">
        <v>1</v>
      </c>
      <c r="N46" s="11">
        <v>0</v>
      </c>
      <c r="O46" s="8">
        <f>SUM(P46:Q46)</f>
        <v>1</v>
      </c>
      <c r="P46" s="11">
        <v>1</v>
      </c>
      <c r="Q46" s="11">
        <v>0</v>
      </c>
      <c r="R46" s="9">
        <f>SUM(S46:T46)</f>
        <v>0</v>
      </c>
      <c r="S46" s="10">
        <v>0</v>
      </c>
      <c r="T46" s="10">
        <v>0</v>
      </c>
      <c r="U46" s="9">
        <f>SUM(V46:W46)</f>
        <v>0</v>
      </c>
      <c r="V46" s="10">
        <v>0</v>
      </c>
      <c r="W46" s="10">
        <v>0</v>
      </c>
      <c r="X46" s="8">
        <f>SUM(Y46:Z46)</f>
        <v>5</v>
      </c>
      <c r="Y46" s="11">
        <v>4</v>
      </c>
      <c r="Z46" s="11">
        <v>1</v>
      </c>
    </row>
    <row r="47" spans="2:26" ht="5.0999999999999996" customHeight="1">
      <c r="B47" s="26"/>
      <c r="C47" s="8"/>
      <c r="D47" s="8"/>
      <c r="E47" s="8"/>
      <c r="F47" s="9"/>
      <c r="G47" s="13"/>
      <c r="H47" s="13"/>
      <c r="I47" s="9"/>
      <c r="J47" s="13"/>
      <c r="K47" s="13"/>
      <c r="L47" s="8"/>
      <c r="M47" s="11"/>
      <c r="N47" s="11"/>
      <c r="O47" s="8"/>
      <c r="P47" s="8"/>
      <c r="Q47" s="8"/>
      <c r="R47" s="9"/>
      <c r="S47" s="9"/>
      <c r="T47" s="9"/>
      <c r="U47" s="9"/>
      <c r="V47" s="9"/>
      <c r="W47" s="9"/>
      <c r="X47" s="8"/>
      <c r="Y47" s="8"/>
      <c r="Z47" s="8"/>
    </row>
    <row r="48" spans="2:26" ht="14.1" customHeight="1">
      <c r="B48" s="26" t="s">
        <v>23</v>
      </c>
      <c r="C48" s="8">
        <f>SUM(D48:E48)</f>
        <v>821</v>
      </c>
      <c r="D48" s="8">
        <f>SUM(D49:D51)</f>
        <v>168</v>
      </c>
      <c r="E48" s="8">
        <f>SUM(E49:E51)</f>
        <v>653</v>
      </c>
      <c r="F48" s="9">
        <f>SUM(G48:H48)</f>
        <v>13</v>
      </c>
      <c r="G48" s="9">
        <f>SUM(G49:G51)</f>
        <v>1</v>
      </c>
      <c r="H48" s="9">
        <f>SUM(H49:H51)</f>
        <v>12</v>
      </c>
      <c r="I48" s="9">
        <f>SUM(J48:K48)</f>
        <v>2</v>
      </c>
      <c r="J48" s="9">
        <f>SUM(J49:J51)</f>
        <v>0</v>
      </c>
      <c r="K48" s="9">
        <f>SUM(K49:K51)</f>
        <v>2</v>
      </c>
      <c r="L48" s="8">
        <f>SUM(M48:N48)</f>
        <v>95</v>
      </c>
      <c r="M48" s="8">
        <f>SUM(M49:M51)</f>
        <v>41</v>
      </c>
      <c r="N48" s="8">
        <f>SUM(N49:N51)</f>
        <v>54</v>
      </c>
      <c r="O48" s="8">
        <f>SUM(P48:Q48)</f>
        <v>442</v>
      </c>
      <c r="P48" s="8">
        <f>SUM(P49:P51)</f>
        <v>34</v>
      </c>
      <c r="Q48" s="8">
        <f>SUM(Q49:Q51)</f>
        <v>408</v>
      </c>
      <c r="R48" s="9">
        <f>SUM(S48:T48)</f>
        <v>1</v>
      </c>
      <c r="S48" s="9">
        <f>SUM(S49:S51)</f>
        <v>0</v>
      </c>
      <c r="T48" s="9">
        <f>SUM(T49:T51)</f>
        <v>1</v>
      </c>
      <c r="U48" s="9">
        <f>SUM(V48:W48)</f>
        <v>0</v>
      </c>
      <c r="V48" s="9">
        <f>SUM(V49:V51)</f>
        <v>0</v>
      </c>
      <c r="W48" s="9">
        <f>SUM(W49:W51)</f>
        <v>0</v>
      </c>
      <c r="X48" s="8">
        <f>SUM(Y48:Z48)</f>
        <v>268</v>
      </c>
      <c r="Y48" s="8">
        <f>SUM(Y49:Y51)</f>
        <v>92</v>
      </c>
      <c r="Z48" s="8">
        <f>SUM(Z49:Z51)</f>
        <v>176</v>
      </c>
    </row>
    <row r="49" spans="2:26" ht="14.1" customHeight="1">
      <c r="B49" s="26" t="s">
        <v>13</v>
      </c>
      <c r="C49" s="8">
        <f>SUM(D49:E49)</f>
        <v>754</v>
      </c>
      <c r="D49" s="8">
        <f t="shared" ref="D49:E51" si="15">SUM(G49,J49,M49,P49,S49,V49,Y49)</f>
        <v>115</v>
      </c>
      <c r="E49" s="8">
        <f t="shared" si="15"/>
        <v>639</v>
      </c>
      <c r="F49" s="9">
        <f>SUM(G49:H49)</f>
        <v>12</v>
      </c>
      <c r="G49" s="10">
        <v>0</v>
      </c>
      <c r="H49" s="10">
        <v>12</v>
      </c>
      <c r="I49" s="9">
        <f>SUM(J49:K49)</f>
        <v>1</v>
      </c>
      <c r="J49" s="10">
        <v>0</v>
      </c>
      <c r="K49" s="10">
        <v>1</v>
      </c>
      <c r="L49" s="8">
        <f>SUM(M49:N49)</f>
        <v>85</v>
      </c>
      <c r="M49" s="11">
        <v>34</v>
      </c>
      <c r="N49" s="11">
        <v>51</v>
      </c>
      <c r="O49" s="8">
        <f>SUM(P49:Q49)</f>
        <v>419</v>
      </c>
      <c r="P49" s="11">
        <v>20</v>
      </c>
      <c r="Q49" s="11">
        <v>399</v>
      </c>
      <c r="R49" s="9">
        <f>SUM(S49:T49)</f>
        <v>1</v>
      </c>
      <c r="S49" s="10">
        <v>0</v>
      </c>
      <c r="T49" s="10">
        <v>1</v>
      </c>
      <c r="U49" s="9">
        <f>SUM(V49:W49)</f>
        <v>0</v>
      </c>
      <c r="V49" s="10">
        <v>0</v>
      </c>
      <c r="W49" s="10">
        <v>0</v>
      </c>
      <c r="X49" s="8">
        <f>SUM(Y49:Z49)</f>
        <v>236</v>
      </c>
      <c r="Y49" s="11">
        <v>61</v>
      </c>
      <c r="Z49" s="11">
        <v>175</v>
      </c>
    </row>
    <row r="50" spans="2:26" ht="14.1" customHeight="1">
      <c r="B50" s="26" t="s">
        <v>14</v>
      </c>
      <c r="C50" s="8">
        <f>SUM(D50:E50)</f>
        <v>26</v>
      </c>
      <c r="D50" s="8">
        <f t="shared" si="15"/>
        <v>25</v>
      </c>
      <c r="E50" s="8">
        <f t="shared" si="15"/>
        <v>1</v>
      </c>
      <c r="F50" s="9">
        <f>SUM(G50:H50)</f>
        <v>1</v>
      </c>
      <c r="G50" s="10">
        <v>1</v>
      </c>
      <c r="H50" s="10">
        <v>0</v>
      </c>
      <c r="I50" s="9">
        <f>SUM(J50:K50)</f>
        <v>0</v>
      </c>
      <c r="J50" s="10">
        <v>0</v>
      </c>
      <c r="K50" s="10">
        <v>0</v>
      </c>
      <c r="L50" s="8">
        <f>SUM(M50:N50)</f>
        <v>1</v>
      </c>
      <c r="M50" s="11">
        <v>1</v>
      </c>
      <c r="N50" s="11">
        <v>0</v>
      </c>
      <c r="O50" s="8">
        <f>SUM(P50:Q50)</f>
        <v>9</v>
      </c>
      <c r="P50" s="11">
        <v>8</v>
      </c>
      <c r="Q50" s="11">
        <v>1</v>
      </c>
      <c r="R50" s="9">
        <f>SUM(S50:T50)</f>
        <v>0</v>
      </c>
      <c r="S50" s="10">
        <v>0</v>
      </c>
      <c r="T50" s="10">
        <v>0</v>
      </c>
      <c r="U50" s="9">
        <f>SUM(V50:W50)</f>
        <v>0</v>
      </c>
      <c r="V50" s="10">
        <v>0</v>
      </c>
      <c r="W50" s="10">
        <v>0</v>
      </c>
      <c r="X50" s="8">
        <f>SUM(Y50:Z50)</f>
        <v>15</v>
      </c>
      <c r="Y50" s="11">
        <v>15</v>
      </c>
      <c r="Z50" s="11">
        <v>0</v>
      </c>
    </row>
    <row r="51" spans="2:26" ht="14.1" customHeight="1">
      <c r="B51" s="26" t="s">
        <v>15</v>
      </c>
      <c r="C51" s="8">
        <f>SUM(D51:E51)</f>
        <v>41</v>
      </c>
      <c r="D51" s="8">
        <f t="shared" si="15"/>
        <v>28</v>
      </c>
      <c r="E51" s="8">
        <f t="shared" si="15"/>
        <v>13</v>
      </c>
      <c r="F51" s="9">
        <f>SUM(G51:H51)</f>
        <v>0</v>
      </c>
      <c r="G51" s="10">
        <v>0</v>
      </c>
      <c r="H51" s="10">
        <v>0</v>
      </c>
      <c r="I51" s="9">
        <f>SUM(J51:K51)</f>
        <v>1</v>
      </c>
      <c r="J51" s="10">
        <v>0</v>
      </c>
      <c r="K51" s="10">
        <v>1</v>
      </c>
      <c r="L51" s="8">
        <f>SUM(M51:N51)</f>
        <v>9</v>
      </c>
      <c r="M51" s="11">
        <v>6</v>
      </c>
      <c r="N51" s="11">
        <v>3</v>
      </c>
      <c r="O51" s="8">
        <f>SUM(P51:Q51)</f>
        <v>14</v>
      </c>
      <c r="P51" s="11">
        <v>6</v>
      </c>
      <c r="Q51" s="11">
        <v>8</v>
      </c>
      <c r="R51" s="9">
        <f>SUM(S51:T51)</f>
        <v>0</v>
      </c>
      <c r="S51" s="10">
        <v>0</v>
      </c>
      <c r="T51" s="10">
        <v>0</v>
      </c>
      <c r="U51" s="9">
        <f>SUM(V51:W51)</f>
        <v>0</v>
      </c>
      <c r="V51" s="10">
        <v>0</v>
      </c>
      <c r="W51" s="10">
        <v>0</v>
      </c>
      <c r="X51" s="8">
        <f>SUM(Y51:Z51)</f>
        <v>17</v>
      </c>
      <c r="Y51" s="11">
        <v>16</v>
      </c>
      <c r="Z51" s="11">
        <v>1</v>
      </c>
    </row>
    <row r="52" spans="2:26" ht="5.0999999999999996" customHeight="1">
      <c r="B52" s="26"/>
      <c r="C52" s="8"/>
      <c r="D52" s="8"/>
      <c r="E52" s="8"/>
      <c r="F52" s="9"/>
      <c r="G52" s="13"/>
      <c r="H52" s="13"/>
      <c r="I52" s="9"/>
      <c r="J52" s="13"/>
      <c r="K52" s="13"/>
      <c r="L52" s="8"/>
      <c r="M52" s="11"/>
      <c r="N52" s="11"/>
      <c r="O52" s="8"/>
      <c r="P52" s="8"/>
      <c r="Q52" s="8"/>
      <c r="R52" s="9"/>
      <c r="S52" s="9"/>
      <c r="T52" s="9"/>
      <c r="U52" s="9"/>
      <c r="V52" s="9"/>
      <c r="W52" s="9"/>
      <c r="X52" s="8"/>
      <c r="Y52" s="8"/>
      <c r="Z52" s="8"/>
    </row>
    <row r="53" spans="2:26" ht="14.1" customHeight="1">
      <c r="B53" s="26" t="s">
        <v>24</v>
      </c>
      <c r="C53" s="8">
        <f>SUM(D53:E53)</f>
        <v>193</v>
      </c>
      <c r="D53" s="8">
        <f>SUM(D54:D56)</f>
        <v>54</v>
      </c>
      <c r="E53" s="8">
        <f>SUM(E54:E56)</f>
        <v>139</v>
      </c>
      <c r="F53" s="9">
        <f>SUM(G53:H53)</f>
        <v>6</v>
      </c>
      <c r="G53" s="9">
        <f>SUM(G54:G56)</f>
        <v>1</v>
      </c>
      <c r="H53" s="9">
        <f>SUM(H54:H56)</f>
        <v>5</v>
      </c>
      <c r="I53" s="9">
        <f>SUM(J53:K53)</f>
        <v>0</v>
      </c>
      <c r="J53" s="9">
        <f>SUM(J54:J56)</f>
        <v>0</v>
      </c>
      <c r="K53" s="9">
        <f>SUM(K54:K56)</f>
        <v>0</v>
      </c>
      <c r="L53" s="8">
        <f>SUM(M53:N53)</f>
        <v>36</v>
      </c>
      <c r="M53" s="8">
        <f>SUM(M54:M56)</f>
        <v>13</v>
      </c>
      <c r="N53" s="8">
        <f>SUM(N54:N56)</f>
        <v>23</v>
      </c>
      <c r="O53" s="8">
        <f>SUM(P53:Q53)</f>
        <v>92</v>
      </c>
      <c r="P53" s="8">
        <f>SUM(P54:P56)</f>
        <v>13</v>
      </c>
      <c r="Q53" s="8">
        <f>SUM(Q54:Q56)</f>
        <v>79</v>
      </c>
      <c r="R53" s="9">
        <f>SUM(S53:T53)</f>
        <v>0</v>
      </c>
      <c r="S53" s="9">
        <f>SUM(S54:S56)</f>
        <v>0</v>
      </c>
      <c r="T53" s="9">
        <f>SUM(T54:T56)</f>
        <v>0</v>
      </c>
      <c r="U53" s="9">
        <f>SUM(V53:W53)</f>
        <v>0</v>
      </c>
      <c r="V53" s="9">
        <f>SUM(V54:V56)</f>
        <v>0</v>
      </c>
      <c r="W53" s="9">
        <f>SUM(W54:W56)</f>
        <v>0</v>
      </c>
      <c r="X53" s="8">
        <f>SUM(Y53:Z53)</f>
        <v>59</v>
      </c>
      <c r="Y53" s="8">
        <f>SUM(Y54:Y56)</f>
        <v>27</v>
      </c>
      <c r="Z53" s="8">
        <f>SUM(Z54:Z56)</f>
        <v>32</v>
      </c>
    </row>
    <row r="54" spans="2:26" ht="14.1" customHeight="1">
      <c r="B54" s="26" t="s">
        <v>13</v>
      </c>
      <c r="C54" s="8">
        <f>SUM(D54:E54)</f>
        <v>183</v>
      </c>
      <c r="D54" s="8">
        <f t="shared" ref="D54:E56" si="16">SUM(G54,J54,M54,P54,S54,V54,Y54)</f>
        <v>44</v>
      </c>
      <c r="E54" s="8">
        <f t="shared" si="16"/>
        <v>139</v>
      </c>
      <c r="F54" s="9">
        <f>SUM(G54:H54)</f>
        <v>5</v>
      </c>
      <c r="G54" s="10">
        <v>0</v>
      </c>
      <c r="H54" s="10">
        <v>5</v>
      </c>
      <c r="I54" s="9">
        <f>SUM(J54:K54)</f>
        <v>0</v>
      </c>
      <c r="J54" s="10">
        <v>0</v>
      </c>
      <c r="K54" s="10">
        <v>0</v>
      </c>
      <c r="L54" s="8">
        <f>SUM(M54:N54)</f>
        <v>34</v>
      </c>
      <c r="M54" s="11">
        <v>11</v>
      </c>
      <c r="N54" s="11">
        <v>23</v>
      </c>
      <c r="O54" s="8">
        <f>SUM(P54:Q54)</f>
        <v>89</v>
      </c>
      <c r="P54" s="11">
        <v>10</v>
      </c>
      <c r="Q54" s="11">
        <v>79</v>
      </c>
      <c r="R54" s="9">
        <f>SUM(S54:T54)</f>
        <v>0</v>
      </c>
      <c r="S54" s="10">
        <v>0</v>
      </c>
      <c r="T54" s="10">
        <v>0</v>
      </c>
      <c r="U54" s="9">
        <f>SUM(V54:W54)</f>
        <v>0</v>
      </c>
      <c r="V54" s="10">
        <v>0</v>
      </c>
      <c r="W54" s="10">
        <v>0</v>
      </c>
      <c r="X54" s="8">
        <f>SUM(Y54:Z54)</f>
        <v>55</v>
      </c>
      <c r="Y54" s="11">
        <v>23</v>
      </c>
      <c r="Z54" s="11">
        <v>32</v>
      </c>
    </row>
    <row r="55" spans="2:26" ht="14.1" customHeight="1">
      <c r="B55" s="26" t="s">
        <v>14</v>
      </c>
      <c r="C55" s="8">
        <f>SUM(D55:E55)</f>
        <v>5</v>
      </c>
      <c r="D55" s="8">
        <f t="shared" si="16"/>
        <v>5</v>
      </c>
      <c r="E55" s="8">
        <f t="shared" si="16"/>
        <v>0</v>
      </c>
      <c r="F55" s="9">
        <f>SUM(G55:H55)</f>
        <v>1</v>
      </c>
      <c r="G55" s="10">
        <v>1</v>
      </c>
      <c r="H55" s="10">
        <v>0</v>
      </c>
      <c r="I55" s="9">
        <f>SUM(J55:K55)</f>
        <v>0</v>
      </c>
      <c r="J55" s="10">
        <v>0</v>
      </c>
      <c r="K55" s="10">
        <v>0</v>
      </c>
      <c r="L55" s="8">
        <f>SUM(M55:N55)</f>
        <v>0</v>
      </c>
      <c r="M55" s="11">
        <v>0</v>
      </c>
      <c r="N55" s="11">
        <v>0</v>
      </c>
      <c r="O55" s="8">
        <f>SUM(P55:Q55)</f>
        <v>1</v>
      </c>
      <c r="P55" s="11">
        <v>1</v>
      </c>
      <c r="Q55" s="11">
        <v>0</v>
      </c>
      <c r="R55" s="9">
        <f>SUM(S55:T55)</f>
        <v>0</v>
      </c>
      <c r="S55" s="10">
        <v>0</v>
      </c>
      <c r="T55" s="10">
        <v>0</v>
      </c>
      <c r="U55" s="9">
        <f>SUM(V55:W55)</f>
        <v>0</v>
      </c>
      <c r="V55" s="10">
        <v>0</v>
      </c>
      <c r="W55" s="10">
        <v>0</v>
      </c>
      <c r="X55" s="8">
        <f>SUM(Y55:Z55)</f>
        <v>3</v>
      </c>
      <c r="Y55" s="11">
        <v>3</v>
      </c>
      <c r="Z55" s="11">
        <v>0</v>
      </c>
    </row>
    <row r="56" spans="2:26" ht="14.1" customHeight="1">
      <c r="B56" s="26" t="s">
        <v>15</v>
      </c>
      <c r="C56" s="8">
        <f>SUM(D56:E56)</f>
        <v>5</v>
      </c>
      <c r="D56" s="8">
        <f t="shared" si="16"/>
        <v>5</v>
      </c>
      <c r="E56" s="8">
        <f t="shared" si="16"/>
        <v>0</v>
      </c>
      <c r="F56" s="9">
        <f>SUM(G56:H56)</f>
        <v>0</v>
      </c>
      <c r="G56" s="10">
        <v>0</v>
      </c>
      <c r="H56" s="10">
        <v>0</v>
      </c>
      <c r="I56" s="9">
        <f>SUM(J56:K56)</f>
        <v>0</v>
      </c>
      <c r="J56" s="10">
        <v>0</v>
      </c>
      <c r="K56" s="10">
        <v>0</v>
      </c>
      <c r="L56" s="8">
        <f>SUM(M56:N56)</f>
        <v>2</v>
      </c>
      <c r="M56" s="11">
        <v>2</v>
      </c>
      <c r="N56" s="11">
        <v>0</v>
      </c>
      <c r="O56" s="8">
        <f>SUM(P56:Q56)</f>
        <v>2</v>
      </c>
      <c r="P56" s="11">
        <v>2</v>
      </c>
      <c r="Q56" s="11">
        <v>0</v>
      </c>
      <c r="R56" s="9">
        <f>SUM(S56:T56)</f>
        <v>0</v>
      </c>
      <c r="S56" s="10">
        <v>0</v>
      </c>
      <c r="T56" s="10">
        <v>0</v>
      </c>
      <c r="U56" s="9">
        <f>SUM(V56:W56)</f>
        <v>0</v>
      </c>
      <c r="V56" s="10">
        <v>0</v>
      </c>
      <c r="W56" s="10">
        <v>0</v>
      </c>
      <c r="X56" s="8">
        <f>SUM(Y56:Z56)</f>
        <v>1</v>
      </c>
      <c r="Y56" s="11">
        <v>1</v>
      </c>
      <c r="Z56" s="11">
        <v>0</v>
      </c>
    </row>
    <row r="57" spans="2:26" ht="5.0999999999999996" customHeight="1">
      <c r="B57" s="26"/>
      <c r="C57" s="8"/>
      <c r="D57" s="8"/>
      <c r="E57" s="8"/>
      <c r="F57" s="9"/>
      <c r="G57" s="13"/>
      <c r="H57" s="13"/>
      <c r="I57" s="9"/>
      <c r="J57" s="13"/>
      <c r="K57" s="13"/>
      <c r="L57" s="8"/>
      <c r="M57" s="11"/>
      <c r="N57" s="11"/>
      <c r="O57" s="8"/>
      <c r="P57" s="8"/>
      <c r="Q57" s="8"/>
      <c r="R57" s="9"/>
      <c r="S57" s="9"/>
      <c r="T57" s="9"/>
      <c r="U57" s="9"/>
      <c r="V57" s="9"/>
      <c r="W57" s="9"/>
      <c r="X57" s="8"/>
      <c r="Y57" s="8"/>
      <c r="Z57" s="8"/>
    </row>
    <row r="58" spans="2:26" ht="14.1" customHeight="1">
      <c r="B58" s="26" t="s">
        <v>25</v>
      </c>
      <c r="C58" s="8">
        <f>SUM(D58:E58)</f>
        <v>452</v>
      </c>
      <c r="D58" s="8">
        <f>SUM(D59:D61)</f>
        <v>86</v>
      </c>
      <c r="E58" s="8">
        <f>SUM(E59:E61)</f>
        <v>366</v>
      </c>
      <c r="F58" s="9">
        <f>SUM(G58:H58)</f>
        <v>4</v>
      </c>
      <c r="G58" s="9">
        <f>SUM(G59:G61)</f>
        <v>0</v>
      </c>
      <c r="H58" s="9">
        <f>SUM(H59:H61)</f>
        <v>4</v>
      </c>
      <c r="I58" s="9">
        <f>SUM(J58:K58)</f>
        <v>2</v>
      </c>
      <c r="J58" s="9">
        <f>SUM(J59:J61)</f>
        <v>0</v>
      </c>
      <c r="K58" s="9">
        <f>SUM(K59:K61)</f>
        <v>2</v>
      </c>
      <c r="L58" s="8">
        <f>SUM(M58:N58)</f>
        <v>74</v>
      </c>
      <c r="M58" s="8">
        <f>SUM(M59:M61)</f>
        <v>30</v>
      </c>
      <c r="N58" s="8">
        <f>SUM(N59:N61)</f>
        <v>44</v>
      </c>
      <c r="O58" s="8">
        <f>SUM(P58:Q58)</f>
        <v>208</v>
      </c>
      <c r="P58" s="8">
        <f>SUM(P59:P61)</f>
        <v>22</v>
      </c>
      <c r="Q58" s="8">
        <f>SUM(Q59:Q61)</f>
        <v>186</v>
      </c>
      <c r="R58" s="9">
        <f>SUM(S58:T58)</f>
        <v>0</v>
      </c>
      <c r="S58" s="9">
        <f>SUM(S59:S61)</f>
        <v>0</v>
      </c>
      <c r="T58" s="9">
        <f>SUM(T59:T61)</f>
        <v>0</v>
      </c>
      <c r="U58" s="9">
        <f>SUM(V58:W58)</f>
        <v>0</v>
      </c>
      <c r="V58" s="9">
        <f>SUM(V59:V61)</f>
        <v>0</v>
      </c>
      <c r="W58" s="9">
        <f>SUM(W59:W61)</f>
        <v>0</v>
      </c>
      <c r="X58" s="8">
        <f>SUM(Y58:Z58)</f>
        <v>164</v>
      </c>
      <c r="Y58" s="8">
        <f>SUM(Y59:Y61)</f>
        <v>34</v>
      </c>
      <c r="Z58" s="8">
        <f>SUM(Z59:Z61)</f>
        <v>130</v>
      </c>
    </row>
    <row r="59" spans="2:26" ht="14.1" customHeight="1">
      <c r="B59" s="26" t="s">
        <v>13</v>
      </c>
      <c r="C59" s="8">
        <f>SUM(D59:E59)</f>
        <v>433</v>
      </c>
      <c r="D59" s="8">
        <f t="shared" ref="D59:E61" si="17">SUM(G59,J59,M59,P59,S59,V59,Y59)</f>
        <v>67</v>
      </c>
      <c r="E59" s="8">
        <f t="shared" si="17"/>
        <v>366</v>
      </c>
      <c r="F59" s="9">
        <f>SUM(G59:H59)</f>
        <v>4</v>
      </c>
      <c r="G59" s="10">
        <v>0</v>
      </c>
      <c r="H59" s="10">
        <v>4</v>
      </c>
      <c r="I59" s="9">
        <f>SUM(J59:K59)</f>
        <v>2</v>
      </c>
      <c r="J59" s="10">
        <v>0</v>
      </c>
      <c r="K59" s="10">
        <v>2</v>
      </c>
      <c r="L59" s="8">
        <f>SUM(M59:N59)</f>
        <v>69</v>
      </c>
      <c r="M59" s="11">
        <v>25</v>
      </c>
      <c r="N59" s="11">
        <v>44</v>
      </c>
      <c r="O59" s="8">
        <f>SUM(P59:Q59)</f>
        <v>205</v>
      </c>
      <c r="P59" s="11">
        <v>19</v>
      </c>
      <c r="Q59" s="11">
        <v>186</v>
      </c>
      <c r="R59" s="9">
        <f>SUM(S59:T59)</f>
        <v>0</v>
      </c>
      <c r="S59" s="10">
        <v>0</v>
      </c>
      <c r="T59" s="10">
        <v>0</v>
      </c>
      <c r="U59" s="9">
        <f>SUM(V59:W59)</f>
        <v>0</v>
      </c>
      <c r="V59" s="10">
        <v>0</v>
      </c>
      <c r="W59" s="10">
        <v>0</v>
      </c>
      <c r="X59" s="8">
        <f>SUM(Y59:Z59)</f>
        <v>153</v>
      </c>
      <c r="Y59" s="11">
        <v>23</v>
      </c>
      <c r="Z59" s="11">
        <v>130</v>
      </c>
    </row>
    <row r="60" spans="2:26" ht="14.1" customHeight="1">
      <c r="B60" s="26" t="s">
        <v>14</v>
      </c>
      <c r="C60" s="8">
        <f>SUM(D60:E60)</f>
        <v>4</v>
      </c>
      <c r="D60" s="8">
        <f t="shared" si="17"/>
        <v>4</v>
      </c>
      <c r="E60" s="8">
        <f t="shared" si="17"/>
        <v>0</v>
      </c>
      <c r="F60" s="9">
        <f>SUM(G60:H60)</f>
        <v>0</v>
      </c>
      <c r="G60" s="10">
        <v>0</v>
      </c>
      <c r="H60" s="10">
        <v>0</v>
      </c>
      <c r="I60" s="9">
        <f>SUM(J60:K60)</f>
        <v>0</v>
      </c>
      <c r="J60" s="10">
        <v>0</v>
      </c>
      <c r="K60" s="10">
        <v>0</v>
      </c>
      <c r="L60" s="8">
        <f>SUM(M60:N60)</f>
        <v>1</v>
      </c>
      <c r="M60" s="11">
        <v>1</v>
      </c>
      <c r="N60" s="11">
        <v>0</v>
      </c>
      <c r="O60" s="8">
        <f>SUM(P60:Q60)</f>
        <v>1</v>
      </c>
      <c r="P60" s="11">
        <v>1</v>
      </c>
      <c r="Q60" s="11">
        <v>0</v>
      </c>
      <c r="R60" s="9">
        <f>SUM(S60:T60)</f>
        <v>0</v>
      </c>
      <c r="S60" s="10">
        <v>0</v>
      </c>
      <c r="T60" s="10">
        <v>0</v>
      </c>
      <c r="U60" s="9">
        <f>SUM(V60:W60)</f>
        <v>0</v>
      </c>
      <c r="V60" s="10">
        <v>0</v>
      </c>
      <c r="W60" s="10">
        <v>0</v>
      </c>
      <c r="X60" s="8">
        <f>SUM(Y60:Z60)</f>
        <v>2</v>
      </c>
      <c r="Y60" s="11">
        <v>2</v>
      </c>
      <c r="Z60" s="11">
        <v>0</v>
      </c>
    </row>
    <row r="61" spans="2:26" ht="14.1" customHeight="1">
      <c r="B61" s="26" t="s">
        <v>15</v>
      </c>
      <c r="C61" s="8">
        <f>SUM(D61:E61)</f>
        <v>15</v>
      </c>
      <c r="D61" s="8">
        <f t="shared" si="17"/>
        <v>15</v>
      </c>
      <c r="E61" s="8">
        <f t="shared" si="17"/>
        <v>0</v>
      </c>
      <c r="F61" s="9">
        <f>SUM(G61:H61)</f>
        <v>0</v>
      </c>
      <c r="G61" s="10">
        <v>0</v>
      </c>
      <c r="H61" s="10">
        <v>0</v>
      </c>
      <c r="I61" s="9">
        <f>SUM(J61:K61)</f>
        <v>0</v>
      </c>
      <c r="J61" s="10">
        <v>0</v>
      </c>
      <c r="K61" s="10">
        <v>0</v>
      </c>
      <c r="L61" s="8">
        <f>SUM(M61:N61)</f>
        <v>4</v>
      </c>
      <c r="M61" s="11">
        <v>4</v>
      </c>
      <c r="N61" s="11">
        <v>0</v>
      </c>
      <c r="O61" s="8">
        <f>SUM(P61:Q61)</f>
        <v>2</v>
      </c>
      <c r="P61" s="11">
        <v>2</v>
      </c>
      <c r="Q61" s="11">
        <v>0</v>
      </c>
      <c r="R61" s="9">
        <f>SUM(S61:T61)</f>
        <v>0</v>
      </c>
      <c r="S61" s="10">
        <v>0</v>
      </c>
      <c r="T61" s="10">
        <v>0</v>
      </c>
      <c r="U61" s="9">
        <f>SUM(V61:W61)</f>
        <v>0</v>
      </c>
      <c r="V61" s="10">
        <v>0</v>
      </c>
      <c r="W61" s="10">
        <v>0</v>
      </c>
      <c r="X61" s="8">
        <f>SUM(Y61:Z61)</f>
        <v>9</v>
      </c>
      <c r="Y61" s="11">
        <v>9</v>
      </c>
      <c r="Z61" s="11">
        <v>0</v>
      </c>
    </row>
    <row r="62" spans="2:26" ht="5.0999999999999996" customHeight="1">
      <c r="B62" s="26"/>
      <c r="C62" s="8"/>
      <c r="D62" s="8"/>
      <c r="E62" s="8"/>
      <c r="F62" s="9"/>
      <c r="G62" s="13"/>
      <c r="H62" s="13"/>
      <c r="I62" s="9"/>
      <c r="J62" s="13"/>
      <c r="K62" s="13"/>
      <c r="L62" s="8"/>
      <c r="M62" s="14"/>
      <c r="N62" s="14"/>
      <c r="O62" s="8"/>
      <c r="P62" s="8"/>
      <c r="Q62" s="8"/>
      <c r="R62" s="9"/>
      <c r="S62" s="9"/>
      <c r="T62" s="9"/>
      <c r="U62" s="9"/>
      <c r="V62" s="9"/>
      <c r="W62" s="9"/>
      <c r="X62" s="8"/>
      <c r="Y62" s="8"/>
      <c r="Z62" s="8"/>
    </row>
    <row r="63" spans="2:26" ht="14.1" customHeight="1">
      <c r="B63" s="26" t="s">
        <v>26</v>
      </c>
      <c r="C63" s="8">
        <f>SUM(D63:E63)</f>
        <v>751</v>
      </c>
      <c r="D63" s="8">
        <f>SUM(D64:D66)</f>
        <v>320</v>
      </c>
      <c r="E63" s="8">
        <f>SUM(E64:E66)</f>
        <v>431</v>
      </c>
      <c r="F63" s="9">
        <f>SUM(G63:H63)</f>
        <v>13</v>
      </c>
      <c r="G63" s="9">
        <f>SUM(G64:G66)</f>
        <v>4</v>
      </c>
      <c r="H63" s="9">
        <f>SUM(H64:H66)</f>
        <v>9</v>
      </c>
      <c r="I63" s="9">
        <f>SUM(J63:K63)</f>
        <v>1</v>
      </c>
      <c r="J63" s="9">
        <f>SUM(J64:J66)</f>
        <v>1</v>
      </c>
      <c r="K63" s="9">
        <f>SUM(K64:K66)</f>
        <v>0</v>
      </c>
      <c r="L63" s="8">
        <f>SUM(M63:N63)</f>
        <v>65</v>
      </c>
      <c r="M63" s="8">
        <f>SUM(M64:M66)</f>
        <v>44</v>
      </c>
      <c r="N63" s="8">
        <f>SUM(N64:N66)</f>
        <v>21</v>
      </c>
      <c r="O63" s="8">
        <f>SUM(P63:Q63)</f>
        <v>307</v>
      </c>
      <c r="P63" s="8">
        <f>SUM(P64:P66)</f>
        <v>57</v>
      </c>
      <c r="Q63" s="8">
        <f>SUM(Q64:Q66)</f>
        <v>250</v>
      </c>
      <c r="R63" s="9">
        <f>SUM(S63:T63)</f>
        <v>0</v>
      </c>
      <c r="S63" s="9">
        <f>SUM(S64:S66)</f>
        <v>0</v>
      </c>
      <c r="T63" s="9">
        <f>SUM(T64:T66)</f>
        <v>0</v>
      </c>
      <c r="U63" s="9">
        <f>SUM(V63:W63)</f>
        <v>0</v>
      </c>
      <c r="V63" s="9">
        <f>SUM(V64:V66)</f>
        <v>0</v>
      </c>
      <c r="W63" s="9">
        <f>SUM(W64:W66)</f>
        <v>0</v>
      </c>
      <c r="X63" s="8">
        <f>SUM(Y63:Z63)</f>
        <v>365</v>
      </c>
      <c r="Y63" s="8">
        <f>SUM(Y64:Y66)</f>
        <v>214</v>
      </c>
      <c r="Z63" s="8">
        <f>SUM(Z64:Z66)</f>
        <v>151</v>
      </c>
    </row>
    <row r="64" spans="2:26" ht="14.1" customHeight="1">
      <c r="B64" s="26" t="s">
        <v>13</v>
      </c>
      <c r="C64" s="8">
        <f>SUM(D64:E64)</f>
        <v>634</v>
      </c>
      <c r="D64" s="8">
        <f t="shared" ref="D64:E66" si="18">SUM(G64,J64,M64,P64,S64,V64,Y64)</f>
        <v>216</v>
      </c>
      <c r="E64" s="8">
        <f t="shared" si="18"/>
        <v>418</v>
      </c>
      <c r="F64" s="9">
        <f>SUM(G64:H64)</f>
        <v>9</v>
      </c>
      <c r="G64" s="10">
        <v>1</v>
      </c>
      <c r="H64" s="10">
        <v>8</v>
      </c>
      <c r="I64" s="9">
        <f>SUM(J64:K64)</f>
        <v>1</v>
      </c>
      <c r="J64" s="10">
        <v>1</v>
      </c>
      <c r="K64" s="10">
        <v>0</v>
      </c>
      <c r="L64" s="8">
        <f>SUM(M64:N64)</f>
        <v>60</v>
      </c>
      <c r="M64" s="11">
        <v>40</v>
      </c>
      <c r="N64" s="11">
        <v>20</v>
      </c>
      <c r="O64" s="8">
        <f>SUM(P64:Q64)</f>
        <v>294</v>
      </c>
      <c r="P64" s="11">
        <v>45</v>
      </c>
      <c r="Q64" s="11">
        <v>249</v>
      </c>
      <c r="R64" s="9">
        <f>SUM(S64:T64)</f>
        <v>0</v>
      </c>
      <c r="S64" s="10">
        <v>0</v>
      </c>
      <c r="T64" s="10">
        <v>0</v>
      </c>
      <c r="U64" s="9">
        <f>SUM(V64:W64)</f>
        <v>0</v>
      </c>
      <c r="V64" s="10">
        <v>0</v>
      </c>
      <c r="W64" s="10">
        <v>0</v>
      </c>
      <c r="X64" s="8">
        <f>SUM(Y64:Z64)</f>
        <v>270</v>
      </c>
      <c r="Y64" s="11">
        <v>129</v>
      </c>
      <c r="Z64" s="11">
        <v>141</v>
      </c>
    </row>
    <row r="65" spans="2:26" ht="14.1" customHeight="1">
      <c r="B65" s="26" t="s">
        <v>14</v>
      </c>
      <c r="C65" s="8">
        <f>SUM(D65:E65)</f>
        <v>89</v>
      </c>
      <c r="D65" s="8">
        <f t="shared" si="18"/>
        <v>81</v>
      </c>
      <c r="E65" s="8">
        <f t="shared" si="18"/>
        <v>8</v>
      </c>
      <c r="F65" s="9">
        <f>SUM(G65:H65)</f>
        <v>4</v>
      </c>
      <c r="G65" s="10">
        <v>3</v>
      </c>
      <c r="H65" s="10">
        <v>1</v>
      </c>
      <c r="I65" s="9">
        <f>SUM(J65:K65)</f>
        <v>0</v>
      </c>
      <c r="J65" s="10">
        <v>0</v>
      </c>
      <c r="K65" s="10">
        <v>0</v>
      </c>
      <c r="L65" s="8">
        <f>SUM(M65:N65)</f>
        <v>3</v>
      </c>
      <c r="M65" s="11">
        <v>3</v>
      </c>
      <c r="N65" s="11">
        <v>0</v>
      </c>
      <c r="O65" s="8">
        <f>SUM(P65:Q65)</f>
        <v>11</v>
      </c>
      <c r="P65" s="11">
        <v>10</v>
      </c>
      <c r="Q65" s="11">
        <v>1</v>
      </c>
      <c r="R65" s="9">
        <f>SUM(S65:T65)</f>
        <v>0</v>
      </c>
      <c r="S65" s="10">
        <v>0</v>
      </c>
      <c r="T65" s="10">
        <v>0</v>
      </c>
      <c r="U65" s="9">
        <f>SUM(V65:W65)</f>
        <v>0</v>
      </c>
      <c r="V65" s="10">
        <v>0</v>
      </c>
      <c r="W65" s="10">
        <v>0</v>
      </c>
      <c r="X65" s="8">
        <f>SUM(Y65:Z65)</f>
        <v>71</v>
      </c>
      <c r="Y65" s="11">
        <v>65</v>
      </c>
      <c r="Z65" s="11">
        <v>6</v>
      </c>
    </row>
    <row r="66" spans="2:26" ht="14.1" customHeight="1">
      <c r="B66" s="26" t="s">
        <v>15</v>
      </c>
      <c r="C66" s="8">
        <f>SUM(D66:E66)</f>
        <v>28</v>
      </c>
      <c r="D66" s="8">
        <f t="shared" si="18"/>
        <v>23</v>
      </c>
      <c r="E66" s="8">
        <f t="shared" si="18"/>
        <v>5</v>
      </c>
      <c r="F66" s="9">
        <f>SUM(G66:H66)</f>
        <v>0</v>
      </c>
      <c r="G66" s="10">
        <v>0</v>
      </c>
      <c r="H66" s="10">
        <v>0</v>
      </c>
      <c r="I66" s="9">
        <f>SUM(J66:K66)</f>
        <v>0</v>
      </c>
      <c r="J66" s="10">
        <v>0</v>
      </c>
      <c r="K66" s="10">
        <v>0</v>
      </c>
      <c r="L66" s="8">
        <f>SUM(M66:N66)</f>
        <v>2</v>
      </c>
      <c r="M66" s="11">
        <v>1</v>
      </c>
      <c r="N66" s="11">
        <v>1</v>
      </c>
      <c r="O66" s="8">
        <f>SUM(P66:Q66)</f>
        <v>2</v>
      </c>
      <c r="P66" s="11">
        <v>2</v>
      </c>
      <c r="Q66" s="11">
        <v>0</v>
      </c>
      <c r="R66" s="9">
        <f>SUM(S66:T66)</f>
        <v>0</v>
      </c>
      <c r="S66" s="10">
        <v>0</v>
      </c>
      <c r="T66" s="10">
        <v>0</v>
      </c>
      <c r="U66" s="9">
        <f>SUM(V66:W66)</f>
        <v>0</v>
      </c>
      <c r="V66" s="10">
        <v>0</v>
      </c>
      <c r="W66" s="10">
        <v>0</v>
      </c>
      <c r="X66" s="8">
        <f>SUM(Y66:Z66)</f>
        <v>24</v>
      </c>
      <c r="Y66" s="11">
        <v>20</v>
      </c>
      <c r="Z66" s="11">
        <v>4</v>
      </c>
    </row>
    <row r="67" spans="2:26" ht="5.0999999999999996" customHeight="1">
      <c r="B67" s="26"/>
      <c r="C67" s="8"/>
      <c r="D67" s="8"/>
      <c r="E67" s="8"/>
      <c r="F67" s="9"/>
      <c r="G67" s="13"/>
      <c r="H67" s="13"/>
      <c r="I67" s="9"/>
      <c r="J67" s="13"/>
      <c r="K67" s="13"/>
      <c r="L67" s="8"/>
      <c r="M67" s="11"/>
      <c r="N67" s="11"/>
      <c r="O67" s="8"/>
      <c r="P67" s="8"/>
      <c r="Q67" s="8"/>
      <c r="R67" s="9"/>
      <c r="S67" s="9"/>
      <c r="T67" s="9"/>
      <c r="U67" s="9"/>
      <c r="V67" s="9"/>
      <c r="W67" s="9"/>
      <c r="X67" s="8"/>
      <c r="Y67" s="8"/>
      <c r="Z67" s="8"/>
    </row>
    <row r="68" spans="2:26" ht="14.1" customHeight="1">
      <c r="B68" s="26" t="s">
        <v>27</v>
      </c>
      <c r="C68" s="8">
        <f>SUM(D68:E68)</f>
        <v>1019</v>
      </c>
      <c r="D68" s="8">
        <f>SUM(D69:D71)</f>
        <v>835</v>
      </c>
      <c r="E68" s="8">
        <f>SUM(E69:E71)</f>
        <v>184</v>
      </c>
      <c r="F68" s="9">
        <f>SUM(G68:H68)</f>
        <v>17</v>
      </c>
      <c r="G68" s="9">
        <f>SUM(G69:G71)</f>
        <v>15</v>
      </c>
      <c r="H68" s="9">
        <f>SUM(H69:H71)</f>
        <v>2</v>
      </c>
      <c r="I68" s="9">
        <f>SUM(J68:K68)</f>
        <v>1</v>
      </c>
      <c r="J68" s="9">
        <f>SUM(J69:J71)</f>
        <v>1</v>
      </c>
      <c r="K68" s="9">
        <f>SUM(K69:K71)</f>
        <v>0</v>
      </c>
      <c r="L68" s="8">
        <f>SUM(M68:N68)</f>
        <v>111</v>
      </c>
      <c r="M68" s="8">
        <f>SUM(M69:M71)</f>
        <v>90</v>
      </c>
      <c r="N68" s="8">
        <f>SUM(N69:N71)</f>
        <v>21</v>
      </c>
      <c r="O68" s="8">
        <f>SUM(P68:Q68)</f>
        <v>152</v>
      </c>
      <c r="P68" s="8">
        <f>SUM(P69:P71)</f>
        <v>105</v>
      </c>
      <c r="Q68" s="8">
        <f>SUM(Q69:Q71)</f>
        <v>47</v>
      </c>
      <c r="R68" s="9">
        <f>SUM(S68:T68)</f>
        <v>5</v>
      </c>
      <c r="S68" s="9">
        <f>SUM(S69:S71)</f>
        <v>5</v>
      </c>
      <c r="T68" s="9">
        <f>SUM(T69:T71)</f>
        <v>0</v>
      </c>
      <c r="U68" s="9">
        <f>SUM(V68:W68)</f>
        <v>1</v>
      </c>
      <c r="V68" s="9">
        <f>SUM(V69:V71)</f>
        <v>1</v>
      </c>
      <c r="W68" s="9">
        <f>SUM(W69:W71)</f>
        <v>0</v>
      </c>
      <c r="X68" s="8">
        <f>SUM(Y68:Z68)</f>
        <v>732</v>
      </c>
      <c r="Y68" s="8">
        <f>SUM(Y69:Y71)</f>
        <v>618</v>
      </c>
      <c r="Z68" s="8">
        <f>SUM(Z69:Z71)</f>
        <v>114</v>
      </c>
    </row>
    <row r="69" spans="2:26" ht="14.1" customHeight="1">
      <c r="B69" s="26" t="s">
        <v>13</v>
      </c>
      <c r="C69" s="8">
        <f>SUM(D69:E69)</f>
        <v>660</v>
      </c>
      <c r="D69" s="8">
        <f t="shared" ref="D69:E71" si="19">SUM(G69,J69,M69,P69,S69,V69,Y69)</f>
        <v>502</v>
      </c>
      <c r="E69" s="8">
        <f t="shared" si="19"/>
        <v>158</v>
      </c>
      <c r="F69" s="9">
        <f>SUM(G69:H69)</f>
        <v>3</v>
      </c>
      <c r="G69" s="10">
        <v>1</v>
      </c>
      <c r="H69" s="10">
        <v>2</v>
      </c>
      <c r="I69" s="9">
        <f>SUM(J69:K69)</f>
        <v>0</v>
      </c>
      <c r="J69" s="10">
        <v>0</v>
      </c>
      <c r="K69" s="10">
        <v>0</v>
      </c>
      <c r="L69" s="8">
        <f>SUM(M69:N69)</f>
        <v>104</v>
      </c>
      <c r="M69" s="11">
        <v>85</v>
      </c>
      <c r="N69" s="11">
        <v>19</v>
      </c>
      <c r="O69" s="8">
        <f>SUM(P69:Q69)</f>
        <v>84</v>
      </c>
      <c r="P69" s="11">
        <v>42</v>
      </c>
      <c r="Q69" s="11">
        <v>42</v>
      </c>
      <c r="R69" s="9">
        <f>SUM(S69:T69)</f>
        <v>1</v>
      </c>
      <c r="S69" s="10">
        <v>1</v>
      </c>
      <c r="T69" s="10">
        <v>0</v>
      </c>
      <c r="U69" s="9">
        <f>SUM(V69:W69)</f>
        <v>0</v>
      </c>
      <c r="V69" s="10">
        <v>0</v>
      </c>
      <c r="W69" s="10">
        <v>0</v>
      </c>
      <c r="X69" s="8">
        <f>SUM(Y69:Z69)</f>
        <v>468</v>
      </c>
      <c r="Y69" s="11">
        <v>373</v>
      </c>
      <c r="Z69" s="11">
        <v>95</v>
      </c>
    </row>
    <row r="70" spans="2:26" ht="14.1" customHeight="1">
      <c r="B70" s="26" t="s">
        <v>14</v>
      </c>
      <c r="C70" s="8">
        <f>SUM(D70:E70)</f>
        <v>204</v>
      </c>
      <c r="D70" s="8">
        <f t="shared" si="19"/>
        <v>194</v>
      </c>
      <c r="E70" s="8">
        <f t="shared" si="19"/>
        <v>10</v>
      </c>
      <c r="F70" s="9">
        <f>SUM(G70:H70)</f>
        <v>12</v>
      </c>
      <c r="G70" s="10">
        <v>12</v>
      </c>
      <c r="H70" s="10">
        <v>0</v>
      </c>
      <c r="I70" s="9">
        <f>SUM(J70:K70)</f>
        <v>1</v>
      </c>
      <c r="J70" s="10">
        <v>1</v>
      </c>
      <c r="K70" s="10">
        <v>0</v>
      </c>
      <c r="L70" s="8">
        <f>SUM(M70:N70)</f>
        <v>5</v>
      </c>
      <c r="M70" s="11">
        <v>4</v>
      </c>
      <c r="N70" s="11">
        <v>1</v>
      </c>
      <c r="O70" s="8">
        <f>SUM(P70:Q70)</f>
        <v>43</v>
      </c>
      <c r="P70" s="11">
        <v>43</v>
      </c>
      <c r="Q70" s="11">
        <v>0</v>
      </c>
      <c r="R70" s="9">
        <f>SUM(S70:T70)</f>
        <v>4</v>
      </c>
      <c r="S70" s="10">
        <v>4</v>
      </c>
      <c r="T70" s="10">
        <v>0</v>
      </c>
      <c r="U70" s="9">
        <f>SUM(V70:W70)</f>
        <v>0</v>
      </c>
      <c r="V70" s="10">
        <v>0</v>
      </c>
      <c r="W70" s="10">
        <v>0</v>
      </c>
      <c r="X70" s="8">
        <f>SUM(Y70:Z70)</f>
        <v>139</v>
      </c>
      <c r="Y70" s="11">
        <v>130</v>
      </c>
      <c r="Z70" s="11">
        <v>9</v>
      </c>
    </row>
    <row r="71" spans="2:26" ht="14.1" customHeight="1">
      <c r="B71" s="26" t="s">
        <v>15</v>
      </c>
      <c r="C71" s="8">
        <f>SUM(D71:E71)</f>
        <v>155</v>
      </c>
      <c r="D71" s="8">
        <f t="shared" si="19"/>
        <v>139</v>
      </c>
      <c r="E71" s="8">
        <f t="shared" si="19"/>
        <v>16</v>
      </c>
      <c r="F71" s="9">
        <f>SUM(G71:H71)</f>
        <v>2</v>
      </c>
      <c r="G71" s="10">
        <v>2</v>
      </c>
      <c r="H71" s="10">
        <v>0</v>
      </c>
      <c r="I71" s="9">
        <f>SUM(J71:K71)</f>
        <v>0</v>
      </c>
      <c r="J71" s="10">
        <v>0</v>
      </c>
      <c r="K71" s="10">
        <v>0</v>
      </c>
      <c r="L71" s="8">
        <f>SUM(M71:N71)</f>
        <v>2</v>
      </c>
      <c r="M71" s="11">
        <v>1</v>
      </c>
      <c r="N71" s="11">
        <v>1</v>
      </c>
      <c r="O71" s="8">
        <f>SUM(P71:Q71)</f>
        <v>25</v>
      </c>
      <c r="P71" s="11">
        <v>20</v>
      </c>
      <c r="Q71" s="11">
        <v>5</v>
      </c>
      <c r="R71" s="9">
        <f>SUM(S71:T71)</f>
        <v>0</v>
      </c>
      <c r="S71" s="10">
        <v>0</v>
      </c>
      <c r="T71" s="10">
        <v>0</v>
      </c>
      <c r="U71" s="9">
        <f>SUM(V71:W71)</f>
        <v>1</v>
      </c>
      <c r="V71" s="10">
        <v>1</v>
      </c>
      <c r="W71" s="10">
        <v>0</v>
      </c>
      <c r="X71" s="8">
        <f>SUM(Y71:Z71)</f>
        <v>125</v>
      </c>
      <c r="Y71" s="11">
        <v>115</v>
      </c>
      <c r="Z71" s="11">
        <v>10</v>
      </c>
    </row>
    <row r="72" spans="2:26" ht="5.0999999999999996" customHeight="1">
      <c r="B72" s="26"/>
      <c r="C72" s="8"/>
      <c r="D72" s="8"/>
      <c r="E72" s="8"/>
      <c r="F72" s="9"/>
      <c r="G72" s="13"/>
      <c r="H72" s="13"/>
      <c r="I72" s="9"/>
      <c r="J72" s="13"/>
      <c r="K72" s="13"/>
      <c r="L72" s="8"/>
      <c r="M72" s="15"/>
      <c r="N72" s="15"/>
      <c r="O72" s="8"/>
      <c r="P72" s="8"/>
      <c r="Q72" s="8"/>
      <c r="R72" s="9"/>
      <c r="S72" s="9"/>
      <c r="T72" s="9"/>
      <c r="U72" s="9"/>
      <c r="V72" s="9"/>
      <c r="W72" s="9"/>
      <c r="X72" s="8"/>
      <c r="Y72" s="8"/>
      <c r="Z72" s="8"/>
    </row>
    <row r="73" spans="2:26" ht="14.1" customHeight="1">
      <c r="B73" s="26" t="s">
        <v>28</v>
      </c>
      <c r="C73" s="8">
        <f>SUM(D73:E73)</f>
        <v>189</v>
      </c>
      <c r="D73" s="8">
        <f>SUM(D74:D76)</f>
        <v>54</v>
      </c>
      <c r="E73" s="8">
        <f>SUM(E74:E76)</f>
        <v>135</v>
      </c>
      <c r="F73" s="9">
        <f>SUM(G73:H73)</f>
        <v>2</v>
      </c>
      <c r="G73" s="9">
        <f>SUM(G74:G76)</f>
        <v>0</v>
      </c>
      <c r="H73" s="9">
        <f>SUM(H74:H76)</f>
        <v>2</v>
      </c>
      <c r="I73" s="9">
        <f>SUM(J73:K73)</f>
        <v>3</v>
      </c>
      <c r="J73" s="9">
        <f>SUM(J74:J76)</f>
        <v>1</v>
      </c>
      <c r="K73" s="9">
        <f>SUM(K74:K76)</f>
        <v>2</v>
      </c>
      <c r="L73" s="8">
        <f>SUM(M73:N73)</f>
        <v>41</v>
      </c>
      <c r="M73" s="8">
        <f>SUM(M74:M76)</f>
        <v>20</v>
      </c>
      <c r="N73" s="8">
        <f>SUM(N74:N76)</f>
        <v>21</v>
      </c>
      <c r="O73" s="8">
        <f>SUM(P73:Q73)</f>
        <v>134</v>
      </c>
      <c r="P73" s="8">
        <f>SUM(P74:P76)</f>
        <v>27</v>
      </c>
      <c r="Q73" s="8">
        <f>SUM(Q74:Q76)</f>
        <v>107</v>
      </c>
      <c r="R73" s="9">
        <f>SUM(S73:T73)</f>
        <v>0</v>
      </c>
      <c r="S73" s="9">
        <f>SUM(S74:S76)</f>
        <v>0</v>
      </c>
      <c r="T73" s="9">
        <f>SUM(T74:T76)</f>
        <v>0</v>
      </c>
      <c r="U73" s="9">
        <f>SUM(V73:W73)</f>
        <v>0</v>
      </c>
      <c r="V73" s="9">
        <f>SUM(V74:V76)</f>
        <v>0</v>
      </c>
      <c r="W73" s="9">
        <f>SUM(W74:W76)</f>
        <v>0</v>
      </c>
      <c r="X73" s="8">
        <f>SUM(Y73:Z73)</f>
        <v>9</v>
      </c>
      <c r="Y73" s="8">
        <f>SUM(Y74:Y76)</f>
        <v>6</v>
      </c>
      <c r="Z73" s="8">
        <f>SUM(Z74:Z76)</f>
        <v>3</v>
      </c>
    </row>
    <row r="74" spans="2:26" ht="14.1" customHeight="1">
      <c r="B74" s="26" t="s">
        <v>13</v>
      </c>
      <c r="C74" s="8">
        <f>SUM(D74:E74)</f>
        <v>179</v>
      </c>
      <c r="D74" s="8">
        <f t="shared" ref="D74:E76" si="20">SUM(G74,J74,M74,P74,S74,V74,Y74)</f>
        <v>44</v>
      </c>
      <c r="E74" s="8">
        <f t="shared" si="20"/>
        <v>135</v>
      </c>
      <c r="F74" s="9">
        <f>SUM(G74:H74)</f>
        <v>2</v>
      </c>
      <c r="G74" s="10">
        <v>0</v>
      </c>
      <c r="H74" s="10">
        <v>2</v>
      </c>
      <c r="I74" s="9">
        <f>SUM(J74:K74)</f>
        <v>3</v>
      </c>
      <c r="J74" s="10">
        <v>1</v>
      </c>
      <c r="K74" s="10">
        <v>2</v>
      </c>
      <c r="L74" s="8">
        <f>SUM(M74:N74)</f>
        <v>38</v>
      </c>
      <c r="M74" s="11">
        <v>17</v>
      </c>
      <c r="N74" s="11">
        <v>21</v>
      </c>
      <c r="O74" s="8">
        <f>SUM(P74:Q74)</f>
        <v>128</v>
      </c>
      <c r="P74" s="11">
        <v>21</v>
      </c>
      <c r="Q74" s="11">
        <v>107</v>
      </c>
      <c r="R74" s="9">
        <f>SUM(S74:T74)</f>
        <v>0</v>
      </c>
      <c r="S74" s="10">
        <v>0</v>
      </c>
      <c r="T74" s="10">
        <v>0</v>
      </c>
      <c r="U74" s="9">
        <f>SUM(V74:W74)</f>
        <v>0</v>
      </c>
      <c r="V74" s="10">
        <v>0</v>
      </c>
      <c r="W74" s="10">
        <v>0</v>
      </c>
      <c r="X74" s="8">
        <f>SUM(Y74:Z74)</f>
        <v>8</v>
      </c>
      <c r="Y74" s="11">
        <v>5</v>
      </c>
      <c r="Z74" s="11">
        <v>3</v>
      </c>
    </row>
    <row r="75" spans="2:26" ht="14.1" customHeight="1">
      <c r="B75" s="26" t="s">
        <v>14</v>
      </c>
      <c r="C75" s="8">
        <f>SUM(D75:E75)</f>
        <v>0</v>
      </c>
      <c r="D75" s="8">
        <f t="shared" si="20"/>
        <v>0</v>
      </c>
      <c r="E75" s="8">
        <f t="shared" si="20"/>
        <v>0</v>
      </c>
      <c r="F75" s="9">
        <f>SUM(G75:H75)</f>
        <v>0</v>
      </c>
      <c r="G75" s="10">
        <v>0</v>
      </c>
      <c r="H75" s="10">
        <v>0</v>
      </c>
      <c r="I75" s="9">
        <f>SUM(J75:K75)</f>
        <v>0</v>
      </c>
      <c r="J75" s="10">
        <v>0</v>
      </c>
      <c r="K75" s="10">
        <v>0</v>
      </c>
      <c r="L75" s="8">
        <f>SUM(M75:N75)</f>
        <v>0</v>
      </c>
      <c r="M75" s="11">
        <v>0</v>
      </c>
      <c r="N75" s="11">
        <v>0</v>
      </c>
      <c r="O75" s="8">
        <f>SUM(P75:Q75)</f>
        <v>0</v>
      </c>
      <c r="P75" s="11">
        <v>0</v>
      </c>
      <c r="Q75" s="11">
        <v>0</v>
      </c>
      <c r="R75" s="9">
        <f>SUM(S75:T75)</f>
        <v>0</v>
      </c>
      <c r="S75" s="10">
        <v>0</v>
      </c>
      <c r="T75" s="10">
        <v>0</v>
      </c>
      <c r="U75" s="9">
        <f>SUM(V75:W75)</f>
        <v>0</v>
      </c>
      <c r="V75" s="10">
        <v>0</v>
      </c>
      <c r="W75" s="10">
        <v>0</v>
      </c>
      <c r="X75" s="8">
        <f>SUM(Y75:Z75)</f>
        <v>0</v>
      </c>
      <c r="Y75" s="11">
        <v>0</v>
      </c>
      <c r="Z75" s="11">
        <v>0</v>
      </c>
    </row>
    <row r="76" spans="2:26" ht="14.1" customHeight="1">
      <c r="B76" s="26" t="s">
        <v>15</v>
      </c>
      <c r="C76" s="8">
        <f>SUM(D76:E76)</f>
        <v>10</v>
      </c>
      <c r="D76" s="8">
        <f t="shared" si="20"/>
        <v>10</v>
      </c>
      <c r="E76" s="8">
        <f t="shared" si="20"/>
        <v>0</v>
      </c>
      <c r="F76" s="9">
        <f>SUM(G76:H76)</f>
        <v>0</v>
      </c>
      <c r="G76" s="10">
        <v>0</v>
      </c>
      <c r="H76" s="10">
        <v>0</v>
      </c>
      <c r="I76" s="9">
        <f>SUM(J76:K76)</f>
        <v>0</v>
      </c>
      <c r="J76" s="10">
        <v>0</v>
      </c>
      <c r="K76" s="10">
        <v>0</v>
      </c>
      <c r="L76" s="8">
        <f>SUM(M76:N76)</f>
        <v>3</v>
      </c>
      <c r="M76" s="11">
        <v>3</v>
      </c>
      <c r="N76" s="11">
        <v>0</v>
      </c>
      <c r="O76" s="8">
        <f>SUM(P76:Q76)</f>
        <v>6</v>
      </c>
      <c r="P76" s="11">
        <v>6</v>
      </c>
      <c r="Q76" s="11">
        <v>0</v>
      </c>
      <c r="R76" s="9">
        <f>SUM(S76:T76)</f>
        <v>0</v>
      </c>
      <c r="S76" s="10">
        <v>0</v>
      </c>
      <c r="T76" s="10">
        <v>0</v>
      </c>
      <c r="U76" s="9">
        <f>SUM(V76:W76)</f>
        <v>0</v>
      </c>
      <c r="V76" s="10">
        <v>0</v>
      </c>
      <c r="W76" s="10">
        <v>0</v>
      </c>
      <c r="X76" s="8">
        <f>SUM(Y76:Z76)</f>
        <v>1</v>
      </c>
      <c r="Y76" s="11">
        <v>1</v>
      </c>
      <c r="Z76" s="11">
        <v>0</v>
      </c>
    </row>
    <row r="77" spans="2:26" ht="5.0999999999999996" customHeight="1">
      <c r="B77" s="26"/>
      <c r="C77" s="8"/>
      <c r="D77" s="8"/>
      <c r="E77" s="8"/>
      <c r="F77" s="9"/>
      <c r="G77" s="13"/>
      <c r="H77" s="13"/>
      <c r="I77" s="9"/>
      <c r="J77" s="13"/>
      <c r="K77" s="13"/>
      <c r="L77" s="8"/>
      <c r="M77" s="15"/>
      <c r="N77" s="15"/>
      <c r="O77" s="8"/>
      <c r="P77" s="8"/>
      <c r="Q77" s="8"/>
      <c r="R77" s="9"/>
      <c r="S77" s="9"/>
      <c r="T77" s="9"/>
      <c r="U77" s="9"/>
      <c r="V77" s="9"/>
      <c r="W77" s="9"/>
      <c r="X77" s="8"/>
      <c r="Y77" s="8"/>
      <c r="Z77" s="8"/>
    </row>
    <row r="78" spans="2:26" ht="14.1" customHeight="1">
      <c r="B78" s="26" t="s">
        <v>29</v>
      </c>
      <c r="C78" s="8">
        <f>SUM(D78:E78)</f>
        <v>210</v>
      </c>
      <c r="D78" s="8">
        <f>SUM(D79:D81)</f>
        <v>72</v>
      </c>
      <c r="E78" s="8">
        <f>SUM(E79:E81)</f>
        <v>138</v>
      </c>
      <c r="F78" s="9">
        <f>SUM(G78:H78)</f>
        <v>4</v>
      </c>
      <c r="G78" s="9">
        <f>SUM(G79:G81)</f>
        <v>0</v>
      </c>
      <c r="H78" s="9">
        <f>SUM(H79:H81)</f>
        <v>4</v>
      </c>
      <c r="I78" s="9">
        <f>SUM(J78:K78)</f>
        <v>1</v>
      </c>
      <c r="J78" s="9">
        <f>SUM(J79:J81)</f>
        <v>0</v>
      </c>
      <c r="K78" s="9">
        <f>SUM(K79:K81)</f>
        <v>1</v>
      </c>
      <c r="L78" s="8">
        <f>SUM(M78:N78)</f>
        <v>29</v>
      </c>
      <c r="M78" s="8">
        <f>SUM(M79:M81)</f>
        <v>21</v>
      </c>
      <c r="N78" s="8">
        <f>SUM(N79:N81)</f>
        <v>8</v>
      </c>
      <c r="O78" s="8">
        <f>SUM(P78:Q78)</f>
        <v>130</v>
      </c>
      <c r="P78" s="8">
        <f>SUM(P79:P81)</f>
        <v>19</v>
      </c>
      <c r="Q78" s="8">
        <f>SUM(Q79:Q81)</f>
        <v>111</v>
      </c>
      <c r="R78" s="9">
        <f>SUM(S78:T78)</f>
        <v>0</v>
      </c>
      <c r="S78" s="9">
        <f>SUM(S79:S81)</f>
        <v>0</v>
      </c>
      <c r="T78" s="9">
        <f>SUM(T79:T81)</f>
        <v>0</v>
      </c>
      <c r="U78" s="9">
        <f>SUM(V78:W78)</f>
        <v>0</v>
      </c>
      <c r="V78" s="9">
        <f>SUM(V79:V81)</f>
        <v>0</v>
      </c>
      <c r="W78" s="9">
        <f>SUM(W79:W81)</f>
        <v>0</v>
      </c>
      <c r="X78" s="8">
        <f>SUM(Y78:Z78)</f>
        <v>46</v>
      </c>
      <c r="Y78" s="8">
        <f>SUM(Y79:Y81)</f>
        <v>32</v>
      </c>
      <c r="Z78" s="8">
        <f>SUM(Z79:Z81)</f>
        <v>14</v>
      </c>
    </row>
    <row r="79" spans="2:26" ht="14.1" customHeight="1">
      <c r="B79" s="26" t="s">
        <v>13</v>
      </c>
      <c r="C79" s="8">
        <f>SUM(D79:E79)</f>
        <v>193</v>
      </c>
      <c r="D79" s="8">
        <f t="shared" ref="D79:E81" si="21">SUM(G79,J79,M79,P79,S79,V79,Y79)</f>
        <v>56</v>
      </c>
      <c r="E79" s="8">
        <f t="shared" si="21"/>
        <v>137</v>
      </c>
      <c r="F79" s="9">
        <f>SUM(G79:H79)</f>
        <v>4</v>
      </c>
      <c r="G79" s="10">
        <v>0</v>
      </c>
      <c r="H79" s="10">
        <v>4</v>
      </c>
      <c r="I79" s="9">
        <f>SUM(J79:K79)</f>
        <v>1</v>
      </c>
      <c r="J79" s="10">
        <v>0</v>
      </c>
      <c r="K79" s="10">
        <v>1</v>
      </c>
      <c r="L79" s="8">
        <f>SUM(M79:N79)</f>
        <v>29</v>
      </c>
      <c r="M79" s="11">
        <v>21</v>
      </c>
      <c r="N79" s="11">
        <v>8</v>
      </c>
      <c r="O79" s="8">
        <f>SUM(P79:Q79)</f>
        <v>126</v>
      </c>
      <c r="P79" s="11">
        <v>16</v>
      </c>
      <c r="Q79" s="11">
        <v>110</v>
      </c>
      <c r="R79" s="9">
        <f>SUM(S79:T79)</f>
        <v>0</v>
      </c>
      <c r="S79" s="10">
        <v>0</v>
      </c>
      <c r="T79" s="10">
        <v>0</v>
      </c>
      <c r="U79" s="9">
        <f>SUM(V79:W79)</f>
        <v>0</v>
      </c>
      <c r="V79" s="10">
        <v>0</v>
      </c>
      <c r="W79" s="10">
        <v>0</v>
      </c>
      <c r="X79" s="8">
        <f>SUM(Y79:Z79)</f>
        <v>33</v>
      </c>
      <c r="Y79" s="11">
        <v>19</v>
      </c>
      <c r="Z79" s="11">
        <v>14</v>
      </c>
    </row>
    <row r="80" spans="2:26" ht="14.1" customHeight="1">
      <c r="B80" s="26" t="s">
        <v>14</v>
      </c>
      <c r="C80" s="8">
        <f>SUM(D80:E80)</f>
        <v>12</v>
      </c>
      <c r="D80" s="8">
        <f t="shared" si="21"/>
        <v>11</v>
      </c>
      <c r="E80" s="8">
        <f t="shared" si="21"/>
        <v>1</v>
      </c>
      <c r="F80" s="9">
        <f>SUM(G80:H80)</f>
        <v>0</v>
      </c>
      <c r="G80" s="10">
        <v>0</v>
      </c>
      <c r="H80" s="10">
        <v>0</v>
      </c>
      <c r="I80" s="9">
        <f>SUM(J80:K80)</f>
        <v>0</v>
      </c>
      <c r="J80" s="10">
        <v>0</v>
      </c>
      <c r="K80" s="10">
        <v>0</v>
      </c>
      <c r="L80" s="8">
        <f>SUM(M80:N80)</f>
        <v>0</v>
      </c>
      <c r="M80" s="11">
        <v>0</v>
      </c>
      <c r="N80" s="11">
        <v>0</v>
      </c>
      <c r="O80" s="8">
        <f>SUM(P80:Q80)</f>
        <v>3</v>
      </c>
      <c r="P80" s="11">
        <v>2</v>
      </c>
      <c r="Q80" s="11">
        <v>1</v>
      </c>
      <c r="R80" s="9">
        <f>SUM(S80:T80)</f>
        <v>0</v>
      </c>
      <c r="S80" s="10">
        <v>0</v>
      </c>
      <c r="T80" s="10">
        <v>0</v>
      </c>
      <c r="U80" s="9">
        <f>SUM(V80:W80)</f>
        <v>0</v>
      </c>
      <c r="V80" s="10">
        <v>0</v>
      </c>
      <c r="W80" s="10">
        <v>0</v>
      </c>
      <c r="X80" s="8">
        <f>SUM(Y80:Z80)</f>
        <v>9</v>
      </c>
      <c r="Y80" s="11">
        <v>9</v>
      </c>
      <c r="Z80" s="11">
        <v>0</v>
      </c>
    </row>
    <row r="81" spans="2:26" ht="14.1" customHeight="1">
      <c r="B81" s="26" t="s">
        <v>15</v>
      </c>
      <c r="C81" s="8">
        <f>SUM(D81:E81)</f>
        <v>5</v>
      </c>
      <c r="D81" s="8">
        <f t="shared" si="21"/>
        <v>5</v>
      </c>
      <c r="E81" s="8">
        <f t="shared" si="21"/>
        <v>0</v>
      </c>
      <c r="F81" s="9">
        <f>SUM(G81:H81)</f>
        <v>0</v>
      </c>
      <c r="G81" s="10">
        <v>0</v>
      </c>
      <c r="H81" s="10">
        <v>0</v>
      </c>
      <c r="I81" s="9">
        <f>SUM(J81:K81)</f>
        <v>0</v>
      </c>
      <c r="J81" s="10">
        <v>0</v>
      </c>
      <c r="K81" s="10">
        <v>0</v>
      </c>
      <c r="L81" s="8">
        <f>SUM(M81:N81)</f>
        <v>0</v>
      </c>
      <c r="M81" s="11">
        <v>0</v>
      </c>
      <c r="N81" s="11">
        <v>0</v>
      </c>
      <c r="O81" s="8">
        <f>SUM(P81:Q81)</f>
        <v>1</v>
      </c>
      <c r="P81" s="11">
        <v>1</v>
      </c>
      <c r="Q81" s="11">
        <v>0</v>
      </c>
      <c r="R81" s="9">
        <f>SUM(S81:T81)</f>
        <v>0</v>
      </c>
      <c r="S81" s="10">
        <v>0</v>
      </c>
      <c r="T81" s="10">
        <v>0</v>
      </c>
      <c r="U81" s="9">
        <f>SUM(V81:W81)</f>
        <v>0</v>
      </c>
      <c r="V81" s="10">
        <v>0</v>
      </c>
      <c r="W81" s="10">
        <v>0</v>
      </c>
      <c r="X81" s="8">
        <f>SUM(Y81:Z81)</f>
        <v>4</v>
      </c>
      <c r="Y81" s="11">
        <v>4</v>
      </c>
      <c r="Z81" s="11">
        <v>0</v>
      </c>
    </row>
    <row r="82" spans="2:26" ht="5.0999999999999996" customHeight="1">
      <c r="B82" s="26"/>
      <c r="C82" s="8"/>
      <c r="D82" s="8"/>
      <c r="E82" s="8"/>
      <c r="F82" s="9"/>
      <c r="G82" s="13"/>
      <c r="H82" s="13"/>
      <c r="I82" s="9"/>
      <c r="J82" s="13"/>
      <c r="K82" s="13"/>
      <c r="L82" s="8"/>
      <c r="M82" s="16"/>
      <c r="N82" s="16"/>
      <c r="O82" s="8"/>
      <c r="P82" s="8"/>
      <c r="Q82" s="8"/>
      <c r="R82" s="9"/>
      <c r="S82" s="9"/>
      <c r="T82" s="9"/>
      <c r="U82" s="9"/>
      <c r="V82" s="9"/>
      <c r="W82" s="9"/>
      <c r="X82" s="8"/>
      <c r="Y82" s="8"/>
      <c r="Z82" s="8"/>
    </row>
    <row r="83" spans="2:26" ht="14.1" customHeight="1">
      <c r="B83" s="26" t="s">
        <v>30</v>
      </c>
      <c r="C83" s="8">
        <f>SUM(D83:E83)</f>
        <v>407</v>
      </c>
      <c r="D83" s="8">
        <f>SUM(D84:D86)</f>
        <v>44</v>
      </c>
      <c r="E83" s="8">
        <f>SUM(E84:E86)</f>
        <v>363</v>
      </c>
      <c r="F83" s="9">
        <f>SUM(G83:H83)</f>
        <v>11</v>
      </c>
      <c r="G83" s="9">
        <f>SUM(G84:G86)</f>
        <v>0</v>
      </c>
      <c r="H83" s="9">
        <f>SUM(H84:H86)</f>
        <v>11</v>
      </c>
      <c r="I83" s="9">
        <f>SUM(J83:K83)</f>
        <v>2</v>
      </c>
      <c r="J83" s="9">
        <f>SUM(J84:J86)</f>
        <v>0</v>
      </c>
      <c r="K83" s="9">
        <f>SUM(K84:K86)</f>
        <v>2</v>
      </c>
      <c r="L83" s="8">
        <f>SUM(M83:N83)</f>
        <v>32</v>
      </c>
      <c r="M83" s="8">
        <f>SUM(M84:M86)</f>
        <v>13</v>
      </c>
      <c r="N83" s="8">
        <f>SUM(N84:N86)</f>
        <v>19</v>
      </c>
      <c r="O83" s="8">
        <f>SUM(P83:Q83)</f>
        <v>184</v>
      </c>
      <c r="P83" s="8">
        <f>SUM(P84:P86)</f>
        <v>10</v>
      </c>
      <c r="Q83" s="8">
        <f>SUM(Q84:Q86)</f>
        <v>174</v>
      </c>
      <c r="R83" s="9">
        <f>SUM(S83:T83)</f>
        <v>0</v>
      </c>
      <c r="S83" s="9">
        <f>SUM(S84:S86)</f>
        <v>0</v>
      </c>
      <c r="T83" s="9">
        <f>SUM(T84:T86)</f>
        <v>0</v>
      </c>
      <c r="U83" s="9">
        <f>SUM(V83:W83)</f>
        <v>0</v>
      </c>
      <c r="V83" s="9">
        <f>SUM(V84:V86)</f>
        <v>0</v>
      </c>
      <c r="W83" s="9">
        <f>SUM(W84:W86)</f>
        <v>0</v>
      </c>
      <c r="X83" s="8">
        <f>SUM(Y83:Z83)</f>
        <v>178</v>
      </c>
      <c r="Y83" s="8">
        <f>SUM(Y84:Y86)</f>
        <v>21</v>
      </c>
      <c r="Z83" s="8">
        <f>SUM(Z84:Z86)</f>
        <v>157</v>
      </c>
    </row>
    <row r="84" spans="2:26" ht="14.1" customHeight="1">
      <c r="B84" s="26" t="s">
        <v>13</v>
      </c>
      <c r="C84" s="8">
        <f>SUM(D84:E84)</f>
        <v>398</v>
      </c>
      <c r="D84" s="8">
        <f t="shared" ref="D84:E86" si="22">SUM(G84,J84,M84,P84,S84,V84,Y84)</f>
        <v>39</v>
      </c>
      <c r="E84" s="8">
        <f t="shared" si="22"/>
        <v>359</v>
      </c>
      <c r="F84" s="9">
        <f>SUM(G84:H84)</f>
        <v>11</v>
      </c>
      <c r="G84" s="10">
        <v>0</v>
      </c>
      <c r="H84" s="10">
        <v>11</v>
      </c>
      <c r="I84" s="9">
        <f>SUM(J84:K84)</f>
        <v>2</v>
      </c>
      <c r="J84" s="10">
        <v>0</v>
      </c>
      <c r="K84" s="10">
        <v>2</v>
      </c>
      <c r="L84" s="8">
        <f>SUM(M84:N84)</f>
        <v>30</v>
      </c>
      <c r="M84" s="11">
        <v>12</v>
      </c>
      <c r="N84" s="11">
        <v>18</v>
      </c>
      <c r="O84" s="8">
        <f>SUM(P84:Q84)</f>
        <v>182</v>
      </c>
      <c r="P84" s="11">
        <v>10</v>
      </c>
      <c r="Q84" s="11">
        <v>172</v>
      </c>
      <c r="R84" s="9">
        <f>SUM(S84:T84)</f>
        <v>0</v>
      </c>
      <c r="S84" s="10">
        <v>0</v>
      </c>
      <c r="T84" s="10">
        <v>0</v>
      </c>
      <c r="U84" s="9">
        <f>SUM(V84:W84)</f>
        <v>0</v>
      </c>
      <c r="V84" s="10">
        <v>0</v>
      </c>
      <c r="W84" s="10">
        <v>0</v>
      </c>
      <c r="X84" s="8">
        <f>SUM(Y84:Z84)</f>
        <v>173</v>
      </c>
      <c r="Y84" s="11">
        <v>17</v>
      </c>
      <c r="Z84" s="11">
        <v>156</v>
      </c>
    </row>
    <row r="85" spans="2:26" ht="14.1" customHeight="1">
      <c r="B85" s="26" t="s">
        <v>14</v>
      </c>
      <c r="C85" s="8">
        <f>SUM(D85:E85)</f>
        <v>7</v>
      </c>
      <c r="D85" s="8">
        <f t="shared" si="22"/>
        <v>3</v>
      </c>
      <c r="E85" s="8">
        <f t="shared" si="22"/>
        <v>4</v>
      </c>
      <c r="F85" s="9">
        <f>SUM(G85:H85)</f>
        <v>0</v>
      </c>
      <c r="G85" s="10">
        <v>0</v>
      </c>
      <c r="H85" s="10">
        <v>0</v>
      </c>
      <c r="I85" s="9">
        <f>SUM(J85:K85)</f>
        <v>0</v>
      </c>
      <c r="J85" s="10">
        <v>0</v>
      </c>
      <c r="K85" s="10">
        <v>0</v>
      </c>
      <c r="L85" s="8">
        <f>SUM(M85:N85)</f>
        <v>1</v>
      </c>
      <c r="M85" s="11">
        <v>0</v>
      </c>
      <c r="N85" s="11">
        <v>1</v>
      </c>
      <c r="O85" s="8">
        <f>SUM(P85:Q85)</f>
        <v>2</v>
      </c>
      <c r="P85" s="11">
        <v>0</v>
      </c>
      <c r="Q85" s="11">
        <v>2</v>
      </c>
      <c r="R85" s="9">
        <f>SUM(S85:T85)</f>
        <v>0</v>
      </c>
      <c r="S85" s="10">
        <v>0</v>
      </c>
      <c r="T85" s="10">
        <v>0</v>
      </c>
      <c r="U85" s="9">
        <f>SUM(V85:W85)</f>
        <v>0</v>
      </c>
      <c r="V85" s="10">
        <v>0</v>
      </c>
      <c r="W85" s="10">
        <v>0</v>
      </c>
      <c r="X85" s="8">
        <f>SUM(Y85:Z85)</f>
        <v>4</v>
      </c>
      <c r="Y85" s="11">
        <v>3</v>
      </c>
      <c r="Z85" s="11">
        <v>1</v>
      </c>
    </row>
    <row r="86" spans="2:26" ht="14.1" customHeight="1">
      <c r="B86" s="26" t="s">
        <v>15</v>
      </c>
      <c r="C86" s="8">
        <f>SUM(D86:E86)</f>
        <v>2</v>
      </c>
      <c r="D86" s="8">
        <f t="shared" si="22"/>
        <v>2</v>
      </c>
      <c r="E86" s="8">
        <f t="shared" si="22"/>
        <v>0</v>
      </c>
      <c r="F86" s="9">
        <f>SUM(G86:H86)</f>
        <v>0</v>
      </c>
      <c r="G86" s="10">
        <v>0</v>
      </c>
      <c r="H86" s="10">
        <v>0</v>
      </c>
      <c r="I86" s="9">
        <f>SUM(J86:K86)</f>
        <v>0</v>
      </c>
      <c r="J86" s="10">
        <v>0</v>
      </c>
      <c r="K86" s="10">
        <v>0</v>
      </c>
      <c r="L86" s="8">
        <f>SUM(M86:N86)</f>
        <v>1</v>
      </c>
      <c r="M86" s="11">
        <v>1</v>
      </c>
      <c r="N86" s="11">
        <v>0</v>
      </c>
      <c r="O86" s="8">
        <f>SUM(P86:Q86)</f>
        <v>0</v>
      </c>
      <c r="P86" s="11">
        <v>0</v>
      </c>
      <c r="Q86" s="11">
        <v>0</v>
      </c>
      <c r="R86" s="9">
        <f>SUM(S86:T86)</f>
        <v>0</v>
      </c>
      <c r="S86" s="10">
        <v>0</v>
      </c>
      <c r="T86" s="10">
        <v>0</v>
      </c>
      <c r="U86" s="9">
        <f>SUM(V86:W86)</f>
        <v>0</v>
      </c>
      <c r="V86" s="10">
        <v>0</v>
      </c>
      <c r="W86" s="10">
        <v>0</v>
      </c>
      <c r="X86" s="8">
        <f>SUM(Y86:Z86)</f>
        <v>1</v>
      </c>
      <c r="Y86" s="11">
        <v>1</v>
      </c>
      <c r="Z86" s="11">
        <v>0</v>
      </c>
    </row>
    <row r="87" spans="2:26" ht="5.0999999999999996" customHeight="1">
      <c r="B87" s="26"/>
      <c r="C87" s="8"/>
      <c r="D87" s="8"/>
      <c r="E87" s="8"/>
      <c r="F87" s="9"/>
      <c r="G87" s="13"/>
      <c r="H87" s="13"/>
      <c r="I87" s="9"/>
      <c r="J87" s="13"/>
      <c r="K87" s="13"/>
      <c r="L87" s="8"/>
      <c r="M87" s="8"/>
      <c r="N87" s="8"/>
      <c r="O87" s="8"/>
      <c r="P87" s="8"/>
      <c r="Q87" s="8"/>
      <c r="R87" s="9"/>
      <c r="S87" s="9"/>
      <c r="T87" s="9"/>
      <c r="U87" s="9"/>
      <c r="V87" s="9"/>
      <c r="W87" s="9"/>
      <c r="X87" s="8"/>
      <c r="Y87" s="8"/>
      <c r="Z87" s="8"/>
    </row>
    <row r="88" spans="2:26" ht="14.1" customHeight="1">
      <c r="B88" s="26" t="s">
        <v>31</v>
      </c>
      <c r="C88" s="8">
        <f>SUM(D88:E88)</f>
        <v>232</v>
      </c>
      <c r="D88" s="8">
        <f>SUM(D89:D91)</f>
        <v>43</v>
      </c>
      <c r="E88" s="8">
        <f>SUM(E89:E91)</f>
        <v>189</v>
      </c>
      <c r="F88" s="9">
        <f>SUM(G88:H88)</f>
        <v>8</v>
      </c>
      <c r="G88" s="9">
        <f>SUM(G89:G91)</f>
        <v>0</v>
      </c>
      <c r="H88" s="9">
        <f>SUM(H89:H91)</f>
        <v>8</v>
      </c>
      <c r="I88" s="9">
        <f>SUM(J88:K88)</f>
        <v>1</v>
      </c>
      <c r="J88" s="9">
        <f>SUM(J89:J91)</f>
        <v>0</v>
      </c>
      <c r="K88" s="9">
        <f>SUM(K89:K91)</f>
        <v>1</v>
      </c>
      <c r="L88" s="8">
        <f>SUM(M88:N88)</f>
        <v>19</v>
      </c>
      <c r="M88" s="8">
        <f>SUM(M89:M91)</f>
        <v>8</v>
      </c>
      <c r="N88" s="8">
        <f>SUM(N89:N91)</f>
        <v>11</v>
      </c>
      <c r="O88" s="8">
        <f>SUM(P88:Q88)</f>
        <v>104</v>
      </c>
      <c r="P88" s="8">
        <f>SUM(P89:P91)</f>
        <v>9</v>
      </c>
      <c r="Q88" s="8">
        <f>SUM(Q89:Q91)</f>
        <v>95</v>
      </c>
      <c r="R88" s="9">
        <f>SUM(S88:T88)</f>
        <v>0</v>
      </c>
      <c r="S88" s="9">
        <f>SUM(S89:S91)</f>
        <v>0</v>
      </c>
      <c r="T88" s="9">
        <f>SUM(T89:T91)</f>
        <v>0</v>
      </c>
      <c r="U88" s="9">
        <f>SUM(V88:W88)</f>
        <v>0</v>
      </c>
      <c r="V88" s="9">
        <f>SUM(V89:V91)</f>
        <v>0</v>
      </c>
      <c r="W88" s="9">
        <f>SUM(W89:W91)</f>
        <v>0</v>
      </c>
      <c r="X88" s="8">
        <f>SUM(Y88:Z88)</f>
        <v>100</v>
      </c>
      <c r="Y88" s="8">
        <f>SUM(Y89:Y91)</f>
        <v>26</v>
      </c>
      <c r="Z88" s="8">
        <f>SUM(Z89:Z91)</f>
        <v>74</v>
      </c>
    </row>
    <row r="89" spans="2:26" ht="14.1" customHeight="1">
      <c r="B89" s="26" t="s">
        <v>13</v>
      </c>
      <c r="C89" s="8">
        <f>SUM(D89:E89)</f>
        <v>186</v>
      </c>
      <c r="D89" s="8">
        <f t="shared" ref="D89:E91" si="23">SUM(G89,J89,M89,P89,S89,V89,Y89)</f>
        <v>29</v>
      </c>
      <c r="E89" s="8">
        <f t="shared" si="23"/>
        <v>157</v>
      </c>
      <c r="F89" s="9">
        <f>SUM(G89:H89)</f>
        <v>8</v>
      </c>
      <c r="G89" s="10">
        <v>0</v>
      </c>
      <c r="H89" s="10">
        <v>8</v>
      </c>
      <c r="I89" s="9">
        <f>SUM(J89:K89)</f>
        <v>1</v>
      </c>
      <c r="J89" s="10">
        <v>0</v>
      </c>
      <c r="K89" s="10">
        <v>1</v>
      </c>
      <c r="L89" s="8">
        <f>SUM(M89:N89)</f>
        <v>14</v>
      </c>
      <c r="M89" s="11">
        <v>7</v>
      </c>
      <c r="N89" s="11">
        <v>7</v>
      </c>
      <c r="O89" s="8">
        <f>SUM(P89:Q89)</f>
        <v>83</v>
      </c>
      <c r="P89" s="11">
        <v>5</v>
      </c>
      <c r="Q89" s="11">
        <v>78</v>
      </c>
      <c r="R89" s="9">
        <f>SUM(S89:T89)</f>
        <v>0</v>
      </c>
      <c r="S89" s="10">
        <v>0</v>
      </c>
      <c r="T89" s="10">
        <v>0</v>
      </c>
      <c r="U89" s="9">
        <f>SUM(V89:W89)</f>
        <v>0</v>
      </c>
      <c r="V89" s="10">
        <v>0</v>
      </c>
      <c r="W89" s="10">
        <v>0</v>
      </c>
      <c r="X89" s="8">
        <f>SUM(Y89:Z89)</f>
        <v>80</v>
      </c>
      <c r="Y89" s="11">
        <v>17</v>
      </c>
      <c r="Z89" s="11">
        <v>63</v>
      </c>
    </row>
    <row r="90" spans="2:26" ht="14.1" customHeight="1">
      <c r="B90" s="26" t="s">
        <v>14</v>
      </c>
      <c r="C90" s="8">
        <f>SUM(D90:E90)</f>
        <v>17</v>
      </c>
      <c r="D90" s="8">
        <f t="shared" si="23"/>
        <v>5</v>
      </c>
      <c r="E90" s="8">
        <f t="shared" si="23"/>
        <v>12</v>
      </c>
      <c r="F90" s="9">
        <f>SUM(G90:H90)</f>
        <v>0</v>
      </c>
      <c r="G90" s="10">
        <v>0</v>
      </c>
      <c r="H90" s="10">
        <v>0</v>
      </c>
      <c r="I90" s="9">
        <f>SUM(J90:K90)</f>
        <v>0</v>
      </c>
      <c r="J90" s="10">
        <v>0</v>
      </c>
      <c r="K90" s="10">
        <v>0</v>
      </c>
      <c r="L90" s="8">
        <f>SUM(M90:N90)</f>
        <v>2</v>
      </c>
      <c r="M90" s="11">
        <v>0</v>
      </c>
      <c r="N90" s="11">
        <v>2</v>
      </c>
      <c r="O90" s="8">
        <f>SUM(P90:Q90)</f>
        <v>6</v>
      </c>
      <c r="P90" s="11">
        <v>1</v>
      </c>
      <c r="Q90" s="11">
        <v>5</v>
      </c>
      <c r="R90" s="9">
        <f>SUM(S90:T90)</f>
        <v>0</v>
      </c>
      <c r="S90" s="10">
        <v>0</v>
      </c>
      <c r="T90" s="10">
        <v>0</v>
      </c>
      <c r="U90" s="9">
        <f>SUM(V90:W90)</f>
        <v>0</v>
      </c>
      <c r="V90" s="10">
        <v>0</v>
      </c>
      <c r="W90" s="10">
        <v>0</v>
      </c>
      <c r="X90" s="8">
        <f>SUM(Y90:Z90)</f>
        <v>9</v>
      </c>
      <c r="Y90" s="11">
        <v>4</v>
      </c>
      <c r="Z90" s="11">
        <v>5</v>
      </c>
    </row>
    <row r="91" spans="2:26" ht="14.1" customHeight="1">
      <c r="B91" s="26" t="s">
        <v>15</v>
      </c>
      <c r="C91" s="8">
        <f>SUM(D91:E91)</f>
        <v>29</v>
      </c>
      <c r="D91" s="8">
        <f t="shared" si="23"/>
        <v>9</v>
      </c>
      <c r="E91" s="8">
        <f t="shared" si="23"/>
        <v>20</v>
      </c>
      <c r="F91" s="9">
        <f>SUM(G91:H91)</f>
        <v>0</v>
      </c>
      <c r="G91" s="10">
        <v>0</v>
      </c>
      <c r="H91" s="10">
        <v>0</v>
      </c>
      <c r="I91" s="9">
        <f>SUM(J91:K91)</f>
        <v>0</v>
      </c>
      <c r="J91" s="10">
        <v>0</v>
      </c>
      <c r="K91" s="10">
        <v>0</v>
      </c>
      <c r="L91" s="8">
        <f>SUM(M91:N91)</f>
        <v>3</v>
      </c>
      <c r="M91" s="11">
        <v>1</v>
      </c>
      <c r="N91" s="11">
        <v>2</v>
      </c>
      <c r="O91" s="8">
        <f>SUM(P91:Q91)</f>
        <v>15</v>
      </c>
      <c r="P91" s="11">
        <v>3</v>
      </c>
      <c r="Q91" s="11">
        <v>12</v>
      </c>
      <c r="R91" s="9">
        <f>SUM(S91:T91)</f>
        <v>0</v>
      </c>
      <c r="S91" s="10">
        <v>0</v>
      </c>
      <c r="T91" s="10">
        <v>0</v>
      </c>
      <c r="U91" s="9">
        <f>SUM(V91:W91)</f>
        <v>0</v>
      </c>
      <c r="V91" s="10">
        <v>0</v>
      </c>
      <c r="W91" s="10">
        <v>0</v>
      </c>
      <c r="X91" s="8">
        <f>SUM(Y91:Z91)</f>
        <v>11</v>
      </c>
      <c r="Y91" s="11">
        <v>5</v>
      </c>
      <c r="Z91" s="11">
        <v>6</v>
      </c>
    </row>
    <row r="92" spans="2:26" ht="5.0999999999999996" customHeight="1">
      <c r="B92" s="26"/>
      <c r="C92" s="8"/>
      <c r="D92" s="8"/>
      <c r="E92" s="8"/>
      <c r="F92" s="9"/>
      <c r="G92" s="13"/>
      <c r="H92" s="13"/>
      <c r="I92" s="9"/>
      <c r="J92" s="13"/>
      <c r="K92" s="13"/>
      <c r="L92" s="8"/>
      <c r="M92" s="8"/>
      <c r="N92" s="8"/>
      <c r="O92" s="8"/>
      <c r="P92" s="8"/>
      <c r="Q92" s="8"/>
      <c r="R92" s="9"/>
      <c r="S92" s="9"/>
      <c r="T92" s="9"/>
      <c r="U92" s="9"/>
      <c r="V92" s="9"/>
      <c r="W92" s="9"/>
      <c r="X92" s="8"/>
      <c r="Y92" s="8"/>
      <c r="Z92" s="8"/>
    </row>
    <row r="93" spans="2:26" ht="14.1" customHeight="1">
      <c r="B93" s="26" t="s">
        <v>32</v>
      </c>
      <c r="C93" s="8">
        <f>SUM(D93:E93)</f>
        <v>128</v>
      </c>
      <c r="D93" s="8">
        <f>SUM(D94:D96)</f>
        <v>15</v>
      </c>
      <c r="E93" s="8">
        <f>SUM(E94:E96)</f>
        <v>113</v>
      </c>
      <c r="F93" s="9">
        <f>SUM(G93:H93)</f>
        <v>14</v>
      </c>
      <c r="G93" s="9">
        <f>SUM(G94:G96)</f>
        <v>0</v>
      </c>
      <c r="H93" s="9">
        <f>SUM(H94:H96)</f>
        <v>14</v>
      </c>
      <c r="I93" s="9">
        <f>SUM(J93:K93)</f>
        <v>3</v>
      </c>
      <c r="J93" s="9">
        <f>SUM(J94:J96)</f>
        <v>0</v>
      </c>
      <c r="K93" s="9">
        <f>SUM(K94:K96)</f>
        <v>3</v>
      </c>
      <c r="L93" s="8">
        <f>SUM(M93:N93)</f>
        <v>10</v>
      </c>
      <c r="M93" s="8">
        <f>SUM(M94:M96)</f>
        <v>2</v>
      </c>
      <c r="N93" s="8">
        <f>SUM(N94:N96)</f>
        <v>8</v>
      </c>
      <c r="O93" s="8">
        <f>SUM(P93:Q93)</f>
        <v>68</v>
      </c>
      <c r="P93" s="8">
        <f>SUM(P94:P96)</f>
        <v>6</v>
      </c>
      <c r="Q93" s="8">
        <f>SUM(Q94:Q96)</f>
        <v>62</v>
      </c>
      <c r="R93" s="9">
        <f>SUM(S93:T93)</f>
        <v>0</v>
      </c>
      <c r="S93" s="9">
        <f>SUM(S94:S96)</f>
        <v>0</v>
      </c>
      <c r="T93" s="9">
        <f>SUM(T94:T96)</f>
        <v>0</v>
      </c>
      <c r="U93" s="9">
        <f>SUM(V93:W93)</f>
        <v>1</v>
      </c>
      <c r="V93" s="9">
        <f>SUM(V94:V96)</f>
        <v>0</v>
      </c>
      <c r="W93" s="9">
        <f>SUM(W94:W96)</f>
        <v>1</v>
      </c>
      <c r="X93" s="8">
        <f>SUM(Y93:Z93)</f>
        <v>32</v>
      </c>
      <c r="Y93" s="8">
        <f>SUM(Y94:Y96)</f>
        <v>7</v>
      </c>
      <c r="Z93" s="8">
        <f>SUM(Z94:Z96)</f>
        <v>25</v>
      </c>
    </row>
    <row r="94" spans="2:26" ht="14.25" customHeight="1">
      <c r="B94" s="26" t="s">
        <v>13</v>
      </c>
      <c r="C94" s="8">
        <f>SUM(D94:E94)</f>
        <v>78</v>
      </c>
      <c r="D94" s="8">
        <f t="shared" ref="D94:E96" si="24">SUM(G94,J94,M94,P94,S94,V94,Y94)</f>
        <v>5</v>
      </c>
      <c r="E94" s="8">
        <f t="shared" si="24"/>
        <v>73</v>
      </c>
      <c r="F94" s="9">
        <f>SUM(G94:H94)</f>
        <v>13</v>
      </c>
      <c r="G94" s="10">
        <v>0</v>
      </c>
      <c r="H94" s="10">
        <v>13</v>
      </c>
      <c r="I94" s="9">
        <f>SUM(J94:K94)</f>
        <v>3</v>
      </c>
      <c r="J94" s="10">
        <v>0</v>
      </c>
      <c r="K94" s="10">
        <v>3</v>
      </c>
      <c r="L94" s="8">
        <f>SUM(M94:N94)</f>
        <v>5</v>
      </c>
      <c r="M94" s="11">
        <v>1</v>
      </c>
      <c r="N94" s="11">
        <v>4</v>
      </c>
      <c r="O94" s="8">
        <f>SUM(P94:Q94)</f>
        <v>38</v>
      </c>
      <c r="P94" s="11">
        <v>0</v>
      </c>
      <c r="Q94" s="11">
        <v>38</v>
      </c>
      <c r="R94" s="9">
        <f>SUM(S94:T94)</f>
        <v>0</v>
      </c>
      <c r="S94" s="10">
        <v>0</v>
      </c>
      <c r="T94" s="10">
        <v>0</v>
      </c>
      <c r="U94" s="9">
        <f>SUM(V94:W94)</f>
        <v>0</v>
      </c>
      <c r="V94" s="10">
        <v>0</v>
      </c>
      <c r="W94" s="10">
        <v>0</v>
      </c>
      <c r="X94" s="8">
        <f>SUM(Y94:Z94)</f>
        <v>19</v>
      </c>
      <c r="Y94" s="11">
        <v>4</v>
      </c>
      <c r="Z94" s="11">
        <v>15</v>
      </c>
    </row>
    <row r="95" spans="2:26" ht="14.1" customHeight="1">
      <c r="B95" s="26" t="s">
        <v>14</v>
      </c>
      <c r="C95" s="8">
        <f>SUM(D95:E95)</f>
        <v>23</v>
      </c>
      <c r="D95" s="8">
        <f t="shared" si="24"/>
        <v>7</v>
      </c>
      <c r="E95" s="8">
        <f t="shared" si="24"/>
        <v>16</v>
      </c>
      <c r="F95" s="9">
        <f>SUM(G95:H95)</f>
        <v>1</v>
      </c>
      <c r="G95" s="10">
        <v>0</v>
      </c>
      <c r="H95" s="10">
        <v>1</v>
      </c>
      <c r="I95" s="9">
        <f>SUM(J95:K95)</f>
        <v>0</v>
      </c>
      <c r="J95" s="10">
        <v>0</v>
      </c>
      <c r="K95" s="10">
        <v>0</v>
      </c>
      <c r="L95" s="8">
        <f>SUM(M95:N95)</f>
        <v>4</v>
      </c>
      <c r="M95" s="11">
        <v>1</v>
      </c>
      <c r="N95" s="11">
        <v>3</v>
      </c>
      <c r="O95" s="8">
        <f>SUM(P95:Q95)</f>
        <v>17</v>
      </c>
      <c r="P95" s="11">
        <v>6</v>
      </c>
      <c r="Q95" s="11">
        <v>11</v>
      </c>
      <c r="R95" s="9">
        <f>SUM(S95:T95)</f>
        <v>0</v>
      </c>
      <c r="S95" s="10">
        <v>0</v>
      </c>
      <c r="T95" s="10">
        <v>0</v>
      </c>
      <c r="U95" s="9">
        <f>SUM(V95:W95)</f>
        <v>0</v>
      </c>
      <c r="V95" s="10">
        <v>0</v>
      </c>
      <c r="W95" s="10">
        <v>0</v>
      </c>
      <c r="X95" s="8">
        <f>SUM(Y95:Z95)</f>
        <v>1</v>
      </c>
      <c r="Y95" s="11">
        <v>0</v>
      </c>
      <c r="Z95" s="11">
        <v>1</v>
      </c>
    </row>
    <row r="96" spans="2:26" ht="14.1" customHeight="1">
      <c r="B96" s="26" t="s">
        <v>15</v>
      </c>
      <c r="C96" s="8">
        <f>SUM(D96:E96)</f>
        <v>27</v>
      </c>
      <c r="D96" s="8">
        <f t="shared" si="24"/>
        <v>3</v>
      </c>
      <c r="E96" s="8">
        <f t="shared" si="24"/>
        <v>24</v>
      </c>
      <c r="F96" s="9">
        <f>SUM(G96:H96)</f>
        <v>0</v>
      </c>
      <c r="G96" s="10">
        <v>0</v>
      </c>
      <c r="H96" s="10">
        <v>0</v>
      </c>
      <c r="I96" s="9">
        <f>SUM(J96:K96)</f>
        <v>0</v>
      </c>
      <c r="J96" s="10">
        <v>0</v>
      </c>
      <c r="K96" s="10">
        <v>0</v>
      </c>
      <c r="L96" s="8">
        <f>SUM(M96:N96)</f>
        <v>1</v>
      </c>
      <c r="M96" s="11">
        <v>0</v>
      </c>
      <c r="N96" s="11">
        <v>1</v>
      </c>
      <c r="O96" s="8">
        <f>SUM(P96:Q96)</f>
        <v>13</v>
      </c>
      <c r="P96" s="11">
        <v>0</v>
      </c>
      <c r="Q96" s="11">
        <v>13</v>
      </c>
      <c r="R96" s="9">
        <f>SUM(S96:T96)</f>
        <v>0</v>
      </c>
      <c r="S96" s="10">
        <v>0</v>
      </c>
      <c r="T96" s="10">
        <v>0</v>
      </c>
      <c r="U96" s="9">
        <f>SUM(V96:W96)</f>
        <v>1</v>
      </c>
      <c r="V96" s="10">
        <v>0</v>
      </c>
      <c r="W96" s="10">
        <v>1</v>
      </c>
      <c r="X96" s="8">
        <f>SUM(Y96:Z96)</f>
        <v>12</v>
      </c>
      <c r="Y96" s="11">
        <v>3</v>
      </c>
      <c r="Z96" s="11">
        <v>9</v>
      </c>
    </row>
    <row r="97" spans="2:26" ht="5.0999999999999996" customHeight="1">
      <c r="B97" s="26"/>
      <c r="C97" s="8"/>
      <c r="D97" s="8"/>
      <c r="E97" s="8"/>
      <c r="F97" s="9"/>
      <c r="G97" s="13"/>
      <c r="H97" s="13"/>
      <c r="I97" s="9"/>
      <c r="J97" s="13"/>
      <c r="K97" s="13"/>
      <c r="L97" s="8"/>
      <c r="M97" s="8"/>
      <c r="N97" s="8"/>
      <c r="O97" s="8"/>
      <c r="P97" s="8"/>
      <c r="Q97" s="8"/>
      <c r="R97" s="9"/>
      <c r="S97" s="9"/>
      <c r="T97" s="9"/>
      <c r="U97" s="9"/>
      <c r="V97" s="9"/>
      <c r="W97" s="9"/>
      <c r="X97" s="8"/>
      <c r="Y97" s="8"/>
      <c r="Z97" s="8"/>
    </row>
    <row r="98" spans="2:26" ht="14.1" customHeight="1">
      <c r="B98" s="26" t="s">
        <v>33</v>
      </c>
      <c r="C98" s="8">
        <f>SUM(D98:E98)</f>
        <v>37</v>
      </c>
      <c r="D98" s="8">
        <f>SUM(D99:D101)</f>
        <v>15</v>
      </c>
      <c r="E98" s="8">
        <f>SUM(E99:E101)</f>
        <v>22</v>
      </c>
      <c r="F98" s="9">
        <f>SUM(G98:H98)</f>
        <v>2</v>
      </c>
      <c r="G98" s="9">
        <f>SUM(G99:G101)</f>
        <v>1</v>
      </c>
      <c r="H98" s="9">
        <f>SUM(H99:H101)</f>
        <v>1</v>
      </c>
      <c r="I98" s="9">
        <f>SUM(J98:K98)</f>
        <v>1</v>
      </c>
      <c r="J98" s="9">
        <f>SUM(J99:J101)</f>
        <v>1</v>
      </c>
      <c r="K98" s="9">
        <f>SUM(K99:K101)</f>
        <v>0</v>
      </c>
      <c r="L98" s="8">
        <f>SUM(M98:N98)</f>
        <v>6</v>
      </c>
      <c r="M98" s="8">
        <f>SUM(M99:M101)</f>
        <v>4</v>
      </c>
      <c r="N98" s="8">
        <f>SUM(N99:N101)</f>
        <v>2</v>
      </c>
      <c r="O98" s="8">
        <f>SUM(P98:Q98)</f>
        <v>23</v>
      </c>
      <c r="P98" s="8">
        <f>SUM(P99:P101)</f>
        <v>8</v>
      </c>
      <c r="Q98" s="8">
        <f>SUM(Q99:Q101)</f>
        <v>15</v>
      </c>
      <c r="R98" s="9">
        <f>SUM(S98:T98)</f>
        <v>0</v>
      </c>
      <c r="S98" s="9">
        <f>SUM(S99:S101)</f>
        <v>0</v>
      </c>
      <c r="T98" s="9">
        <f>SUM(T99:T101)</f>
        <v>0</v>
      </c>
      <c r="U98" s="9">
        <f>SUM(V98:W98)</f>
        <v>0</v>
      </c>
      <c r="V98" s="9">
        <f>SUM(V99:V101)</f>
        <v>0</v>
      </c>
      <c r="W98" s="9">
        <f>SUM(W99:W101)</f>
        <v>0</v>
      </c>
      <c r="X98" s="8">
        <f>SUM(Y98:Z98)</f>
        <v>5</v>
      </c>
      <c r="Y98" s="8">
        <f>SUM(Y99:Y101)</f>
        <v>1</v>
      </c>
      <c r="Z98" s="8">
        <f>SUM(Z99:Z101)</f>
        <v>4</v>
      </c>
    </row>
    <row r="99" spans="2:26" ht="14.1" customHeight="1">
      <c r="B99" s="26" t="s">
        <v>13</v>
      </c>
      <c r="C99" s="8">
        <f>SUM(D99:E99)</f>
        <v>33</v>
      </c>
      <c r="D99" s="8">
        <f t="shared" ref="D99:E101" si="25">SUM(G99,J99,M99,P99,S99,V99,Y99)</f>
        <v>14</v>
      </c>
      <c r="E99" s="8">
        <f t="shared" si="25"/>
        <v>19</v>
      </c>
      <c r="F99" s="9">
        <f>SUM(G99:H99)</f>
        <v>2</v>
      </c>
      <c r="G99" s="10">
        <v>1</v>
      </c>
      <c r="H99" s="10">
        <v>1</v>
      </c>
      <c r="I99" s="9">
        <f>SUM(J99:K99)</f>
        <v>1</v>
      </c>
      <c r="J99" s="10">
        <v>1</v>
      </c>
      <c r="K99" s="10">
        <v>0</v>
      </c>
      <c r="L99" s="8">
        <f>SUM(M99:N99)</f>
        <v>5</v>
      </c>
      <c r="M99" s="11">
        <v>4</v>
      </c>
      <c r="N99" s="11">
        <v>1</v>
      </c>
      <c r="O99" s="8">
        <f>SUM(P99:Q99)</f>
        <v>20</v>
      </c>
      <c r="P99" s="11">
        <v>7</v>
      </c>
      <c r="Q99" s="11">
        <v>13</v>
      </c>
      <c r="R99" s="9">
        <f>SUM(S99:T99)</f>
        <v>0</v>
      </c>
      <c r="S99" s="10">
        <v>0</v>
      </c>
      <c r="T99" s="10">
        <v>0</v>
      </c>
      <c r="U99" s="9">
        <f>SUM(V99:W99)</f>
        <v>0</v>
      </c>
      <c r="V99" s="10">
        <v>0</v>
      </c>
      <c r="W99" s="10">
        <v>0</v>
      </c>
      <c r="X99" s="8">
        <f>SUM(Y99:Z99)</f>
        <v>5</v>
      </c>
      <c r="Y99" s="11">
        <v>1</v>
      </c>
      <c r="Z99" s="11">
        <v>4</v>
      </c>
    </row>
    <row r="100" spans="2:26" ht="14.1" customHeight="1">
      <c r="B100" s="26" t="s">
        <v>14</v>
      </c>
      <c r="C100" s="8">
        <f>SUM(D100:E100)</f>
        <v>1</v>
      </c>
      <c r="D100" s="8">
        <f t="shared" si="25"/>
        <v>0</v>
      </c>
      <c r="E100" s="8">
        <f t="shared" si="25"/>
        <v>1</v>
      </c>
      <c r="F100" s="9">
        <f>SUM(G100:H100)</f>
        <v>0</v>
      </c>
      <c r="G100" s="10">
        <v>0</v>
      </c>
      <c r="H100" s="10">
        <v>0</v>
      </c>
      <c r="I100" s="9">
        <f>SUM(J100:K100)</f>
        <v>0</v>
      </c>
      <c r="J100" s="10">
        <v>0</v>
      </c>
      <c r="K100" s="10">
        <v>0</v>
      </c>
      <c r="L100" s="8">
        <f>SUM(M100:N100)</f>
        <v>0</v>
      </c>
      <c r="M100" s="11">
        <v>0</v>
      </c>
      <c r="N100" s="11">
        <v>0</v>
      </c>
      <c r="O100" s="8">
        <f>SUM(P100:Q100)</f>
        <v>1</v>
      </c>
      <c r="P100" s="11">
        <v>0</v>
      </c>
      <c r="Q100" s="11">
        <v>1</v>
      </c>
      <c r="R100" s="9">
        <f>SUM(S100:T100)</f>
        <v>0</v>
      </c>
      <c r="S100" s="10">
        <v>0</v>
      </c>
      <c r="T100" s="10">
        <v>0</v>
      </c>
      <c r="U100" s="9">
        <f>SUM(V100:W100)</f>
        <v>0</v>
      </c>
      <c r="V100" s="10">
        <v>0</v>
      </c>
      <c r="W100" s="10">
        <v>0</v>
      </c>
      <c r="X100" s="8">
        <f>SUM(Y100:Z100)</f>
        <v>0</v>
      </c>
      <c r="Y100" s="11">
        <v>0</v>
      </c>
      <c r="Z100" s="11">
        <v>0</v>
      </c>
    </row>
    <row r="101" spans="2:26" ht="14.1" customHeight="1">
      <c r="B101" s="26" t="s">
        <v>15</v>
      </c>
      <c r="C101" s="8">
        <f>SUM(D101:E101)</f>
        <v>3</v>
      </c>
      <c r="D101" s="8">
        <f t="shared" si="25"/>
        <v>1</v>
      </c>
      <c r="E101" s="8">
        <f t="shared" si="25"/>
        <v>2</v>
      </c>
      <c r="F101" s="9">
        <f>SUM(G101:H101)</f>
        <v>0</v>
      </c>
      <c r="G101" s="10">
        <v>0</v>
      </c>
      <c r="H101" s="10">
        <v>0</v>
      </c>
      <c r="I101" s="9">
        <f>SUM(J101:K101)</f>
        <v>0</v>
      </c>
      <c r="J101" s="10">
        <v>0</v>
      </c>
      <c r="K101" s="10">
        <v>0</v>
      </c>
      <c r="L101" s="8">
        <f>SUM(M101:N101)</f>
        <v>1</v>
      </c>
      <c r="M101" s="11">
        <v>0</v>
      </c>
      <c r="N101" s="11">
        <v>1</v>
      </c>
      <c r="O101" s="8">
        <f>SUM(P101:Q101)</f>
        <v>2</v>
      </c>
      <c r="P101" s="11">
        <v>1</v>
      </c>
      <c r="Q101" s="11">
        <v>1</v>
      </c>
      <c r="R101" s="9">
        <f>SUM(S101:T101)</f>
        <v>0</v>
      </c>
      <c r="S101" s="10">
        <v>0</v>
      </c>
      <c r="T101" s="10">
        <v>0</v>
      </c>
      <c r="U101" s="9">
        <f>SUM(V101:W101)</f>
        <v>0</v>
      </c>
      <c r="V101" s="10">
        <v>0</v>
      </c>
      <c r="W101" s="10">
        <v>0</v>
      </c>
      <c r="X101" s="8">
        <f>SUM(Y101:Z101)</f>
        <v>0</v>
      </c>
      <c r="Y101" s="11">
        <v>0</v>
      </c>
      <c r="Z101" s="11">
        <v>0</v>
      </c>
    </row>
    <row r="102" spans="2:26" ht="5.0999999999999996" customHeight="1" thickBot="1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2:26" ht="5.0999999999999996" customHeight="1"/>
    <row r="104" spans="2:26">
      <c r="B104" s="18" t="s">
        <v>34</v>
      </c>
    </row>
    <row r="105" spans="2:26" ht="5.0999999999999996" customHeight="1"/>
    <row r="106" spans="2:26">
      <c r="B106" s="3" t="s">
        <v>35</v>
      </c>
    </row>
    <row r="107" spans="2:26">
      <c r="B107" s="19"/>
    </row>
  </sheetData>
  <mergeCells count="13">
    <mergeCell ref="R5:T5"/>
    <mergeCell ref="U5:W5"/>
    <mergeCell ref="X5:Z5"/>
    <mergeCell ref="B4:B6"/>
    <mergeCell ref="C4:E4"/>
    <mergeCell ref="F4:Z4"/>
    <mergeCell ref="C5:C6"/>
    <mergeCell ref="D5:D6"/>
    <mergeCell ref="E5:E6"/>
    <mergeCell ref="F5:H5"/>
    <mergeCell ref="I5:K5"/>
    <mergeCell ref="L5:N5"/>
    <mergeCell ref="O5:Q5"/>
  </mergeCells>
  <pageMargins left="0.7" right="0.7" top="0.75" bottom="0.75" header="0.3" footer="0.3"/>
  <pageSetup orientation="portrait" r:id="rId1"/>
  <ignoredErrors>
    <ignoredError sqref="C8:X10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3.2.1_A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2019-08-16T18:43:26Z</dcterms:created>
  <dcterms:modified xsi:type="dcterms:W3CDTF">2019-08-22T12:57:34Z</dcterms:modified>
</cp:coreProperties>
</file>