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1.1.3_A" sheetId="1" r:id="rId1"/>
    <sheet name="Gráf-11.1.3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'11.1.3_A'!$B$4:$K$8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H5" i="2" l="1"/>
  <c r="H4" i="2"/>
  <c r="H3" i="2"/>
  <c r="H6" i="2" s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<sst xmlns="http://schemas.openxmlformats.org/spreadsheetml/2006/main" count="49" uniqueCount="47">
  <si>
    <t>CUADRO 11.1.3. AUTOVEHÍCULOS REGISTRADOS POR CLASE DE VEHÍCULO, SEGÚN DEPARTAMENTO. AÑO 2017</t>
  </si>
  <si>
    <t>DEPARTAMENTO</t>
  </si>
  <si>
    <t>TOTAL</t>
  </si>
  <si>
    <t>CLASE DE VEHÍCULO</t>
  </si>
  <si>
    <t>AUTOMÓVILES</t>
  </si>
  <si>
    <t>CAMIONETAS</t>
  </si>
  <si>
    <t>CAMIONES</t>
  </si>
  <si>
    <t>ÓMNIBUS</t>
  </si>
  <si>
    <t>ACOPLADOS</t>
  </si>
  <si>
    <t>MAQUINARIAS</t>
  </si>
  <si>
    <t>MOTOS</t>
  </si>
  <si>
    <t>VARIOS</t>
  </si>
  <si>
    <t>TOTAL PAÍS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</si>
  <si>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</si>
  <si>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</si>
  <si>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</si>
  <si>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</si>
  <si>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</si>
  <si>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</si>
  <si>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</si>
  <si>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</si>
  <si>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</si>
  <si>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</si>
  <si>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</si>
  <si>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</si>
  <si>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</si>
  <si>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</si>
  <si>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</si>
  <si>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</si>
  <si>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</si>
  <si>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</si>
  <si>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No reportado</t>
  </si>
  <si>
    <t>Referencia:</t>
  </si>
  <si>
    <t xml:space="preserve">                 - Camionetas: Camionetas y furgones.</t>
  </si>
  <si>
    <t xml:space="preserve">                 - Camiones: Camiones, grúas y tracto camiones.</t>
  </si>
  <si>
    <t xml:space="preserve">                 - Ómnibus: Ómnibus y mini bus.</t>
  </si>
  <si>
    <t xml:space="preserve">                 - Acoplados: Acoplados, semi remolques y carretas.</t>
  </si>
  <si>
    <t xml:space="preserve">                 - Maquinarias: Aplanadoras, excavadoras, topadoras, moto niveladoras, compactadoras, monta cargas, tractores y maquinarias agrícolas.</t>
  </si>
  <si>
    <t xml:space="preserve">                 - Varios: Jeep, tráiler.</t>
  </si>
  <si>
    <t>FUENTE: Dirección Nacional del Registro de Automotores.</t>
  </si>
  <si>
    <t>Automóviles</t>
  </si>
  <si>
    <t>Camionetas</t>
  </si>
  <si>
    <t>Camiones y Acoplados</t>
  </si>
  <si>
    <t>Ómnibus</t>
  </si>
  <si>
    <t>Motos</t>
  </si>
  <si>
    <t>Otros</t>
  </si>
  <si>
    <t>Resto del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</si>
</sst>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3" tint="0.39997558519241921"/>
      <name val="Times New Roman"/>
      <family val="1"/>
    </font>
    <font>
      <b/>
      <sz val="11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27" fillId="33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165" fontId="17" fillId="12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165" fontId="17" fillId="16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17" fillId="20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165" fontId="17" fillId="2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8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32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165" fontId="6" fillId="2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165" fontId="11" fillId="6" borderId="4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165" fontId="13" fillId="7" borderId="7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165" fontId="12" fillId="0" borderId="6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166" fontId="18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165" fontId="17" fillId="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49" borderId="0" applyNumberFormat="0" applyBorder="0" applyAlignment="0" applyProtection="0"/>
    <xf numFmtId="165" fontId="28" fillId="49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165" fontId="17" fillId="13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165" fontId="17" fillId="17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165" fontId="17" fillId="21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165" fontId="17" fillId="29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165" fontId="9" fillId="5" borderId="4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5" fillId="53" borderId="0" applyNumberFormat="0" applyFont="0" applyBorder="0" applyProtection="0"/>
    <xf numFmtId="173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7" fillId="3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42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5" fillId="0" borderId="0" applyNumberFormat="0" applyBorder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165" fontId="8" fillId="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4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47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37" fontId="44" fillId="0" borderId="0"/>
    <xf numFmtId="193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7" fillId="0" borderId="0"/>
    <xf numFmtId="0" fontId="1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4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9" fillId="0" borderId="0" applyNumberFormat="0" applyFill="0" applyBorder="0" applyAlignment="0" applyProtection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18" fillId="55" borderId="18" applyNumberFormat="0" applyFont="0" applyAlignment="0" applyProtection="0"/>
    <xf numFmtId="165" fontId="18" fillId="55" borderId="18" applyNumberFormat="0" applyFont="0" applyAlignment="0" applyProtection="0"/>
    <xf numFmtId="165" fontId="18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0" fontId="27" fillId="55" borderId="18" applyNumberFormat="0" applyFont="0" applyAlignment="0" applyProtection="0"/>
    <xf numFmtId="165" fontId="27" fillId="55" borderId="1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2" fillId="0" borderId="0"/>
    <xf numFmtId="0" fontId="52" fillId="0" borderId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165" fontId="10" fillId="6" borderId="5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165" fontId="3" fillId="0" borderId="1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165" fontId="4" fillId="0" borderId="2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5" fillId="0" borderId="3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165" fontId="16" fillId="0" borderId="9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</cellStyleXfs>
  <cellXfs count="65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19" fillId="0" borderId="0" xfId="1" quotePrefix="1" applyFont="1" applyFill="1" applyAlignment="1" applyProtection="1">
      <alignment horizontal="left"/>
    </xf>
    <xf numFmtId="0" fontId="21" fillId="0" borderId="0" xfId="1" applyFont="1" applyFill="1" applyAlignment="1">
      <alignment horizontal="center"/>
    </xf>
    <xf numFmtId="0" fontId="19" fillId="0" borderId="0" xfId="0" applyFont="1" applyFill="1"/>
    <xf numFmtId="37" fontId="19" fillId="0" borderId="0" xfId="1" applyNumberFormat="1" applyFont="1" applyFill="1" applyProtection="1"/>
    <xf numFmtId="3" fontId="22" fillId="0" borderId="0" xfId="1" applyNumberFormat="1" applyFont="1" applyFill="1" applyAlignment="1" applyProtection="1">
      <alignment horizontal="right" indent="1"/>
    </xf>
    <xf numFmtId="3" fontId="22" fillId="0" borderId="0" xfId="1" applyNumberFormat="1" applyFont="1" applyFill="1" applyAlignment="1" applyProtection="1">
      <alignment horizontal="right" indent="3"/>
    </xf>
    <xf numFmtId="3" fontId="22" fillId="0" borderId="0" xfId="1" applyNumberFormat="1" applyFont="1" applyFill="1" applyAlignment="1" applyProtection="1">
      <alignment horizontal="right" indent="2"/>
    </xf>
    <xf numFmtId="3" fontId="19" fillId="0" borderId="0" xfId="1" applyNumberFormat="1" applyFont="1" applyFill="1" applyAlignment="1" applyProtection="1">
      <alignment horizontal="right" indent="1"/>
    </xf>
    <xf numFmtId="3" fontId="19" fillId="0" borderId="0" xfId="1" applyNumberFormat="1" applyFont="1" applyFill="1" applyAlignment="1" applyProtection="1">
      <alignment horizontal="right" indent="3"/>
    </xf>
    <xf numFmtId="3" fontId="19" fillId="0" borderId="0" xfId="1" applyNumberFormat="1" applyFont="1" applyFill="1" applyAlignment="1">
      <alignment horizontal="right" indent="3"/>
    </xf>
    <xf numFmtId="3" fontId="19" fillId="0" borderId="0" xfId="1" applyNumberFormat="1" applyFont="1" applyFill="1" applyAlignment="1" applyProtection="1">
      <alignment horizontal="right" indent="2"/>
    </xf>
    <xf numFmtId="164" fontId="19" fillId="0" borderId="0" xfId="0" applyNumberFormat="1" applyFont="1" applyFill="1" applyAlignment="1">
      <alignment horizontal="right" indent="2"/>
    </xf>
    <xf numFmtId="0" fontId="19" fillId="0" borderId="14" xfId="1" applyFont="1" applyFill="1" applyBorder="1"/>
    <xf numFmtId="3" fontId="19" fillId="0" borderId="14" xfId="1" applyNumberFormat="1" applyFont="1" applyFill="1" applyBorder="1" applyAlignment="1" applyProtection="1">
      <alignment horizontal="right"/>
    </xf>
    <xf numFmtId="0" fontId="19" fillId="0" borderId="0" xfId="1" applyFont="1" applyFill="1" applyAlignment="1" applyProtection="1">
      <alignment horizontal="left"/>
    </xf>
    <xf numFmtId="0" fontId="19" fillId="0" borderId="0" xfId="1" applyFont="1" applyFill="1" applyAlignment="1">
      <alignment horizontal="left"/>
    </xf>
    <xf numFmtId="0" fontId="23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37" fontId="19" fillId="0" borderId="0" xfId="1" applyNumberFormat="1" applyFont="1" applyFill="1" applyAlignment="1" applyProtection="1">
      <alignment horizontal="right"/>
    </xf>
    <xf numFmtId="0" fontId="19" fillId="0" borderId="0" xfId="2" applyFont="1" applyFill="1"/>
    <xf numFmtId="0" fontId="19" fillId="0" borderId="0" xfId="2" quotePrefix="1" applyFont="1" applyFill="1" applyAlignment="1" applyProtection="1">
      <alignment horizontal="left"/>
    </xf>
    <xf numFmtId="3" fontId="19" fillId="0" borderId="0" xfId="2" applyNumberFormat="1" applyFont="1" applyFill="1"/>
    <xf numFmtId="3" fontId="19" fillId="0" borderId="0" xfId="2" applyNumberFormat="1" applyFont="1" applyFill="1" applyAlignment="1" applyProtection="1"/>
    <xf numFmtId="3" fontId="19" fillId="0" borderId="0" xfId="2" applyNumberFormat="1" applyFont="1" applyFill="1" applyAlignment="1"/>
    <xf numFmtId="3" fontId="22" fillId="0" borderId="0" xfId="2" applyNumberFormat="1" applyFont="1" applyFill="1" applyAlignment="1"/>
    <xf numFmtId="3" fontId="22" fillId="0" borderId="0" xfId="2" applyNumberFormat="1" applyFont="1" applyFill="1"/>
    <xf numFmtId="3" fontId="19" fillId="0" borderId="0" xfId="3" applyNumberFormat="1" applyFont="1" applyFill="1" applyAlignment="1" applyProtection="1">
      <alignment horizontal="right"/>
    </xf>
    <xf numFmtId="0" fontId="25" fillId="0" borderId="0" xfId="2" applyFont="1" applyFill="1" applyAlignment="1">
      <alignment horizontal="left"/>
    </xf>
    <xf numFmtId="0" fontId="24" fillId="0" borderId="0" xfId="2" applyFont="1" applyFill="1"/>
    <xf numFmtId="3" fontId="24" fillId="0" borderId="0" xfId="3" applyNumberFormat="1" applyFont="1" applyFill="1" applyAlignment="1" applyProtection="1">
      <alignment horizontal="right"/>
    </xf>
    <xf numFmtId="0" fontId="26" fillId="0" borderId="0" xfId="2" applyFont="1" applyFill="1"/>
    <xf numFmtId="0" fontId="22" fillId="0" borderId="0" xfId="2" applyFont="1" applyFill="1"/>
    <xf numFmtId="14" fontId="19" fillId="0" borderId="0" xfId="2" applyNumberFormat="1" applyFont="1" applyFill="1"/>
    <xf numFmtId="3" fontId="61" fillId="0" borderId="0" xfId="2" applyNumberFormat="1" applyFont="1" applyFill="1" applyAlignment="1">
      <alignment horizontal="center" vertical="center"/>
    </xf>
    <xf numFmtId="3" fontId="62" fillId="0" borderId="0" xfId="2" applyNumberFormat="1" applyFont="1" applyFill="1" applyAlignment="1" applyProtection="1">
      <alignment horizontal="center" vertical="center" wrapText="1"/>
    </xf>
    <xf numFmtId="0" fontId="62" fillId="0" borderId="0" xfId="2" applyFont="1" applyFill="1" applyAlignment="1">
      <alignment horizontal="center" vertical="center" wrapText="1"/>
    </xf>
    <xf numFmtId="3" fontId="62" fillId="0" borderId="0" xfId="2" applyNumberFormat="1" applyFont="1" applyFill="1" applyAlignment="1" applyProtection="1">
      <alignment horizontal="left"/>
    </xf>
    <xf numFmtId="0" fontId="62" fillId="0" borderId="0" xfId="2" quotePrefix="1" applyFont="1" applyFill="1" applyAlignment="1" applyProtection="1">
      <alignment horizontal="left"/>
    </xf>
    <xf numFmtId="3" fontId="62" fillId="0" borderId="0" xfId="2" applyNumberFormat="1" applyFont="1" applyFill="1" applyAlignment="1" applyProtection="1">
      <alignment horizontal="right"/>
    </xf>
    <xf numFmtId="3" fontId="62" fillId="0" borderId="0" xfId="2" applyNumberFormat="1" applyFont="1" applyFill="1" applyAlignment="1" applyProtection="1"/>
    <xf numFmtId="3" fontId="61" fillId="0" borderId="0" xfId="2" applyNumberFormat="1" applyFont="1" applyFill="1"/>
    <xf numFmtId="0" fontId="62" fillId="0" borderId="0" xfId="2" applyFont="1" applyFill="1" applyAlignment="1" applyProtection="1">
      <alignment horizontal="left"/>
    </xf>
    <xf numFmtId="3" fontId="62" fillId="0" borderId="0" xfId="2" applyNumberFormat="1" applyFont="1" applyFill="1" applyAlignment="1"/>
    <xf numFmtId="3" fontId="62" fillId="0" borderId="0" xfId="3" applyNumberFormat="1" applyFont="1" applyFill="1" applyAlignment="1" applyProtection="1">
      <alignment horizontal="right"/>
    </xf>
    <xf numFmtId="3" fontId="61" fillId="0" borderId="0" xfId="3" applyNumberFormat="1" applyFont="1" applyFill="1" applyAlignment="1" applyProtection="1">
      <alignment horizontal="right"/>
    </xf>
    <xf numFmtId="0" fontId="19" fillId="0" borderId="10" xfId="1" applyFont="1" applyFill="1" applyBorder="1" applyAlignment="1" applyProtection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 applyProtection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10" xfId="1" quotePrefix="1" applyFont="1" applyFill="1" applyBorder="1" applyAlignment="1" applyProtection="1">
      <alignment horizontal="center"/>
    </xf>
    <xf numFmtId="0" fontId="19" fillId="0" borderId="10" xfId="1" quotePrefix="1" applyFont="1" applyFill="1" applyBorder="1" applyAlignment="1" applyProtection="1">
      <alignment horizontal="center" vertical="center" wrapText="1"/>
    </xf>
    <xf numFmtId="0" fontId="19" fillId="0" borderId="0" xfId="1" applyFont="1" applyFill="1" applyAlignment="1">
      <alignment horizontal="left" indent="4"/>
    </xf>
    <xf numFmtId="0" fontId="19" fillId="0" borderId="0" xfId="1" quotePrefix="1" applyFont="1" applyFill="1" applyAlignment="1" applyProtection="1">
      <alignment horizontal="left" indent="4"/>
    </xf>
    <xf numFmtId="0" fontId="19" fillId="0" borderId="0" xfId="1" applyFont="1" applyFill="1" applyAlignment="1" applyProtection="1">
      <alignment horizontal="left" indent="4"/>
    </xf>
    <xf numFmtId="0" fontId="19" fillId="0" borderId="11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22" fillId="56" borderId="0" xfId="1" quotePrefix="1" applyFont="1" applyFill="1" applyAlignment="1" applyProtection="1">
      <alignment horizontal="left" indent="4"/>
    </xf>
    <xf numFmtId="3" fontId="22" fillId="56" borderId="0" xfId="1" applyNumberFormat="1" applyFont="1" applyFill="1" applyAlignment="1" applyProtection="1">
      <alignment horizontal="right" indent="1"/>
    </xf>
    <xf numFmtId="3" fontId="22" fillId="56" borderId="0" xfId="1" applyNumberFormat="1" applyFont="1" applyFill="1" applyAlignment="1" applyProtection="1">
      <alignment horizontal="right" indent="3"/>
    </xf>
    <xf numFmtId="3" fontId="22" fillId="56" borderId="0" xfId="1" applyNumberFormat="1" applyFont="1" applyFill="1" applyAlignment="1" applyProtection="1">
      <alignment horizontal="right" indent="2"/>
    </xf>
  </cellXfs>
  <cellStyles count="42766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2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1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76"/>
      <c:rotY val="0"/>
      <c:depthPercent val="130"/>
      <c:rAngAx val="1"/>
    </c:view3D>
    <c:floor>
      <c:thickness val="0"/>
      <c:spPr>
        <a:gradFill rotWithShape="0">
          <a:gsLst>
            <a:gs pos="0">
              <a:srgbClr val="FFFFCC">
                <a:gamma/>
                <a:shade val="65882"/>
                <a:invGamma/>
              </a:srgbClr>
            </a:gs>
            <a:gs pos="50000">
              <a:srgbClr val="FFFFCC"/>
            </a:gs>
            <a:gs pos="100000">
              <a:srgbClr val="FFFFCC">
                <a:gamma/>
                <a:shade val="65882"/>
                <a:invGamma/>
              </a:srgbClr>
            </a:gs>
          </a:gsLst>
          <a:lin ang="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9528457043329703E-2"/>
          <c:y val="0.11410574968878201"/>
          <c:w val="0.92999367652075504"/>
          <c:h val="0.656919485516930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'Gráf-11.1.3_A'!$A$3</c:f>
              <c:strCache>
                <c:ptCount val="1"/>
                <c:pt idx="0">
                  <c:v>Asunción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'Gráf-11.1.3_A'!$B$2:$G$2</c:f>
              <c:strCache>
                <c:ptCount val="6"/>
                <c:pt idx="0">
                  <c:v>Automóviles</c:v>
                </c:pt>
                <c:pt idx="1">
                  <c:v>Camionetas</c:v>
                </c:pt>
                <c:pt idx="2">
                  <c:v>Camiones y Acoplados</c:v>
                </c:pt>
                <c:pt idx="3">
                  <c:v>Ómnibus</c:v>
                </c:pt>
                <c:pt idx="4">
                  <c:v>Motos</c:v>
                </c:pt>
                <c:pt idx="5">
                  <c:v>Otros</c:v>
                </c:pt>
              </c:strCache>
            </c:strRef>
          </c:cat>
          <c:val>
            <c:numRef>
              <c:f>'Gráf-11.1.3_A'!$B$3:$G$3</c:f>
              <c:numCache>
                <c:formatCode>#,##0</c:formatCode>
                <c:ptCount val="6"/>
                <c:pt idx="0">
                  <c:v>111237</c:v>
                </c:pt>
                <c:pt idx="1">
                  <c:v>51818</c:v>
                </c:pt>
                <c:pt idx="2">
                  <c:v>15324</c:v>
                </c:pt>
                <c:pt idx="3">
                  <c:v>3423</c:v>
                </c:pt>
                <c:pt idx="4">
                  <c:v>59143</c:v>
                </c:pt>
                <c:pt idx="5">
                  <c:v>155903</c:v>
                </c:pt>
              </c:numCache>
            </c:numRef>
          </c:val>
        </c:ser>
        <c:ser>
          <c:idx val="1"/>
          <c:order val="1"/>
          <c:tx>
            <c:strRef>
              <c:f>'Gráf-11.1.3_A'!$A$4</c:f>
              <c:strCache>
                <c:ptCount val="1"/>
                <c:pt idx="0">
                  <c:v>Central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'Gráf-11.1.3_A'!$B$2:$G$2</c:f>
              <c:strCache>
                <c:ptCount val="6"/>
                <c:pt idx="0">
                  <c:v>Automóviles</c:v>
                </c:pt>
                <c:pt idx="1">
                  <c:v>Camionetas</c:v>
                </c:pt>
                <c:pt idx="2">
                  <c:v>Camiones y Acoplados</c:v>
                </c:pt>
                <c:pt idx="3">
                  <c:v>Ómnibus</c:v>
                </c:pt>
                <c:pt idx="4">
                  <c:v>Motos</c:v>
                </c:pt>
                <c:pt idx="5">
                  <c:v>Otros</c:v>
                </c:pt>
              </c:strCache>
            </c:strRef>
          </c:cat>
          <c:val>
            <c:numRef>
              <c:f>'Gráf-11.1.3_A'!$B$4:$G$4</c:f>
              <c:numCache>
                <c:formatCode>#,##0</c:formatCode>
                <c:ptCount val="6"/>
                <c:pt idx="0">
                  <c:v>116510</c:v>
                </c:pt>
                <c:pt idx="1">
                  <c:v>48455</c:v>
                </c:pt>
                <c:pt idx="2">
                  <c:v>22613</c:v>
                </c:pt>
                <c:pt idx="3">
                  <c:v>6466</c:v>
                </c:pt>
                <c:pt idx="4">
                  <c:v>188306</c:v>
                </c:pt>
                <c:pt idx="5">
                  <c:v>204947</c:v>
                </c:pt>
              </c:numCache>
            </c:numRef>
          </c:val>
        </c:ser>
        <c:ser>
          <c:idx val="2"/>
          <c:order val="2"/>
          <c:tx>
            <c:strRef>
              <c:f>'Gráf-11.1.3_A'!$A$5</c:f>
              <c:strCache>
                <c:ptCount val="1"/>
                <c:pt idx="0">
                  <c:v>Resto del País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'Gráf-11.1.3_A'!$B$2:$G$2</c:f>
              <c:strCache>
                <c:ptCount val="6"/>
                <c:pt idx="0">
                  <c:v>Automóviles</c:v>
                </c:pt>
                <c:pt idx="1">
                  <c:v>Camionetas</c:v>
                </c:pt>
                <c:pt idx="2">
                  <c:v>Camiones y Acoplados</c:v>
                </c:pt>
                <c:pt idx="3">
                  <c:v>Ómnibus</c:v>
                </c:pt>
                <c:pt idx="4">
                  <c:v>Motos</c:v>
                </c:pt>
                <c:pt idx="5">
                  <c:v>Otros</c:v>
                </c:pt>
              </c:strCache>
            </c:strRef>
          </c:cat>
          <c:val>
            <c:numRef>
              <c:f>'Gráf-11.1.3_A'!$B$5:$G$5</c:f>
              <c:numCache>
                <c:formatCode>#,##0</c:formatCode>
                <c:ptCount val="6"/>
                <c:pt idx="0">
                  <c:v>160481</c:v>
                </c:pt>
                <c:pt idx="1">
                  <c:v>79316</c:v>
                </c:pt>
                <c:pt idx="2">
                  <c:v>47288</c:v>
                </c:pt>
                <c:pt idx="3">
                  <c:v>8938</c:v>
                </c:pt>
                <c:pt idx="4">
                  <c:v>443836</c:v>
                </c:pt>
                <c:pt idx="5">
                  <c:v>338410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gapDepth val="100"/>
        <c:shape val="box"/>
        <c:axId val="27785856"/>
        <c:axId val="74785536"/>
        <c:axId val="0"/>
      </c:bar3DChart>
      <c:catAx>
        <c:axId val="2778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Clase de Vehículo</a:t>
                </a:r>
              </a:p>
            </c:rich>
          </c:tx>
          <c:layout>
            <c:manualLayout>
              <c:xMode val="edge"/>
              <c:yMode val="edge"/>
              <c:x val="0.46029009059364889"/>
              <c:y val="0.86358463596337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7478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8553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Cantidad</a:t>
                </a:r>
              </a:p>
            </c:rich>
          </c:tx>
          <c:layout>
            <c:manualLayout>
              <c:xMode val="edge"/>
              <c:yMode val="edge"/>
              <c:x val="7.9673723981447855E-2"/>
              <c:y val="0.410289930898735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77858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923162163436602"/>
          <c:y val="0.91069919475169914"/>
          <c:w val="0.44245210727969347"/>
          <c:h val="3.45368916797488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3779527559055118" l="1.9685039370078741" r="2.3622047244094491" t="1.3779527559055118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14085</xdr:colOff>
      <xdr:row>9</xdr:row>
      <xdr:rowOff>84019</xdr:rowOff>
    </xdr:from>
    <xdr:to>
      <xdr:col>12</xdr:col>
      <xdr:colOff>463176</xdr:colOff>
      <xdr:row>41</xdr:row>
      <xdr:rowOff>25525</xdr:rowOff>
    </xdr:to>
    <xdr:grpSp>
      <xdr:nvGrpSpPr>
        <xdr:cNvPr id="2" name="1 Grupo"/>
        <xdr:cNvGrpSpPr/>
      </xdr:nvGrpSpPr>
      <xdr:grpSpPr>
        <a:xfrm>
          <a:off x="2368121" y="1757698"/>
          <a:ext cx="7089376" cy="5166648"/>
          <a:chOff x="3564227" y="2190293"/>
          <a:chExt cx="7058025" cy="6023592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3564227" y="2194085"/>
          <a:ext cx="7058025" cy="6019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5428529" y="2190293"/>
            <a:ext cx="3627578" cy="6245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PY" sz="1300" b="0" i="0" u="none" strike="noStrike" baseline="0" smtClean="0">
                <a:solidFill>
                  <a:schemeClr val="dk1"/>
                </a:solidFill>
                <a:latin typeface="Arial" pitchFamily="34" charset="0"/>
                <a:ea typeface="Tahoma" pitchFamily="34" charset="0"/>
                <a:cs typeface="Arial" pitchFamily="34" charset="0"/>
              </a:rPr>
              <a:t>AUTOVEHÍCULOS REGISTRADOS.  </a:t>
            </a:r>
          </a:p>
          <a:p>
            <a:pPr algn="ctr"/>
            <a:r>
              <a:rPr lang="es-PY" sz="1300" b="0" i="0" u="none" strike="noStrike" baseline="0" smtClean="0">
                <a:solidFill>
                  <a:schemeClr val="dk1"/>
                </a:solidFill>
                <a:latin typeface="Arial" pitchFamily="34" charset="0"/>
                <a:ea typeface="Tahoma" pitchFamily="34" charset="0"/>
                <a:cs typeface="Arial" pitchFamily="34" charset="0"/>
              </a:rPr>
              <a:t>   AÑO 2017</a:t>
            </a:r>
            <a:endParaRPr lang="es-PY" sz="1300">
              <a:latin typeface="Arial" pitchFamily="34" charset="0"/>
              <a:ea typeface="Tahoma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3</xdr:col>
      <xdr:colOff>256274</xdr:colOff>
      <xdr:row>38</xdr:row>
      <xdr:rowOff>7331</xdr:rowOff>
    </xdr:from>
    <xdr:to>
      <xdr:col>4</xdr:col>
      <xdr:colOff>495643</xdr:colOff>
      <xdr:row>39</xdr:row>
      <xdr:rowOff>72418</xdr:rowOff>
    </xdr:to>
    <xdr:sp macro="" textlink="">
      <xdr:nvSpPr>
        <xdr:cNvPr id="5" name="4 CuadroTexto"/>
        <xdr:cNvSpPr txBox="1"/>
      </xdr:nvSpPr>
      <xdr:spPr>
        <a:xfrm>
          <a:off x="2620715" y="6181772"/>
          <a:ext cx="1023781" cy="2219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900" b="0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="0" baseline="0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11.1.3</a:t>
          </a:r>
          <a:endParaRPr lang="es-PY" sz="900" b="0">
            <a:solidFill>
              <a:srgbClr val="000000"/>
            </a:solidFill>
            <a:latin typeface="+mn-lt"/>
            <a:ea typeface="Tahoma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showGridLines="0" tabSelected="1" zoomScale="70" zoomScaleNormal="70" workbookViewId="0">
      <selection activeCell="M18" sqref="M18"/>
    </sheetView>
  </sheetViews>
  <sheetFormatPr baseColWidth="10" defaultColWidth="11" defaultRowHeight="15"/>
  <cols>
    <col min="1" max="1" width="3.7109375" style="2" customWidth="1"/>
    <col min="2" max="2" width="32.42578125" style="1" customWidth="1"/>
    <col min="3" max="3" width="12.42578125" style="1" bestFit="1" customWidth="1"/>
    <col min="4" max="4" width="16.85546875" style="1" customWidth="1"/>
    <col min="5" max="5" width="15.85546875" style="1" customWidth="1"/>
    <col min="6" max="6" width="13" style="1" customWidth="1"/>
    <col min="7" max="7" width="11.5703125" style="1" customWidth="1"/>
    <col min="8" max="8" width="13.7109375" style="1" customWidth="1"/>
    <col min="9" max="9" width="15.7109375" style="1" bestFit="1" customWidth="1"/>
    <col min="10" max="10" width="12.28515625" style="1" customWidth="1"/>
    <col min="11" max="11" width="12.42578125" style="1" customWidth="1"/>
    <col min="12" max="16384" width="11" style="1"/>
  </cols>
  <sheetData>
    <row r="2" spans="1:11">
      <c r="B2" s="3" t="s">
        <v>0</v>
      </c>
    </row>
    <row r="3" spans="1:11" ht="5.0999999999999996" customHeight="1">
      <c r="D3" s="4"/>
      <c r="E3" s="4"/>
      <c r="F3" s="4"/>
      <c r="G3" s="4"/>
      <c r="H3" s="4"/>
      <c r="I3" s="4"/>
      <c r="J3" s="4"/>
      <c r="K3" s="4"/>
    </row>
    <row r="4" spans="1:11" ht="12.75" customHeight="1">
      <c r="A4" s="5"/>
      <c r="B4" s="58" t="s">
        <v>1</v>
      </c>
      <c r="C4" s="50" t="s">
        <v>2</v>
      </c>
      <c r="D4" s="53" t="s">
        <v>3</v>
      </c>
      <c r="E4" s="53"/>
      <c r="F4" s="53"/>
      <c r="G4" s="53"/>
      <c r="H4" s="53"/>
      <c r="I4" s="53"/>
      <c r="J4" s="53"/>
      <c r="K4" s="53"/>
    </row>
    <row r="5" spans="1:11" ht="12.75" customHeight="1">
      <c r="B5" s="59"/>
      <c r="C5" s="51"/>
      <c r="D5" s="48" t="s">
        <v>4</v>
      </c>
      <c r="E5" s="48" t="s">
        <v>5</v>
      </c>
      <c r="F5" s="48" t="s">
        <v>6</v>
      </c>
      <c r="G5" s="54" t="s">
        <v>7</v>
      </c>
      <c r="H5" s="48" t="s">
        <v>8</v>
      </c>
      <c r="I5" s="48" t="s">
        <v>9</v>
      </c>
      <c r="J5" s="48" t="s">
        <v>10</v>
      </c>
      <c r="K5" s="48" t="s">
        <v>11</v>
      </c>
    </row>
    <row r="6" spans="1:11">
      <c r="B6" s="60"/>
      <c r="C6" s="52"/>
      <c r="D6" s="49"/>
      <c r="E6" s="49"/>
      <c r="F6" s="49"/>
      <c r="G6" s="49"/>
      <c r="H6" s="49"/>
      <c r="I6" s="48"/>
      <c r="J6" s="49"/>
      <c r="K6" s="49"/>
    </row>
    <row r="7" spans="1:11" ht="5.0999999999999996" customHeight="1">
      <c r="B7" s="55"/>
      <c r="C7" s="6"/>
    </row>
    <row r="8" spans="1:11">
      <c r="B8" s="61" t="s">
        <v>12</v>
      </c>
      <c r="C8" s="62">
        <f>SUM(D8:K8)</f>
        <v>2062414</v>
      </c>
      <c r="D8" s="63">
        <f>SUM(D10:D28)</f>
        <v>388228</v>
      </c>
      <c r="E8" s="63">
        <f t="shared" ref="E8:K8" si="0">SUM(E10:E28)</f>
        <v>179589</v>
      </c>
      <c r="F8" s="64">
        <f t="shared" si="0"/>
        <v>79797</v>
      </c>
      <c r="G8" s="64">
        <f t="shared" si="0"/>
        <v>18827</v>
      </c>
      <c r="H8" s="63">
        <f t="shared" si="0"/>
        <v>5428</v>
      </c>
      <c r="I8" s="63">
        <f t="shared" si="0"/>
        <v>12376</v>
      </c>
      <c r="J8" s="62">
        <f t="shared" si="0"/>
        <v>691285</v>
      </c>
      <c r="K8" s="62">
        <f t="shared" si="0"/>
        <v>686884</v>
      </c>
    </row>
    <row r="9" spans="1:11" ht="5.0999999999999996" customHeight="1">
      <c r="B9" s="55"/>
      <c r="C9" s="10"/>
      <c r="D9" s="8"/>
      <c r="E9" s="11"/>
      <c r="F9" s="9"/>
      <c r="G9" s="9"/>
      <c r="H9" s="8"/>
      <c r="I9" s="8"/>
      <c r="J9" s="7"/>
      <c r="K9" s="7"/>
    </row>
    <row r="10" spans="1:11">
      <c r="B10" s="56" t="s">
        <v>13</v>
      </c>
      <c r="C10" s="10">
        <f>SUM(D10:K10)</f>
        <v>396848</v>
      </c>
      <c r="D10" s="12">
        <v>111237</v>
      </c>
      <c r="E10" s="11">
        <v>51818</v>
      </c>
      <c r="F10" s="13">
        <v>14298</v>
      </c>
      <c r="G10" s="13">
        <v>3423</v>
      </c>
      <c r="H10" s="11">
        <v>1026</v>
      </c>
      <c r="I10" s="11">
        <v>2104</v>
      </c>
      <c r="J10" s="10">
        <v>59143</v>
      </c>
      <c r="K10" s="10">
        <v>153799</v>
      </c>
    </row>
    <row r="11" spans="1:11" ht="12.75" customHeight="1">
      <c r="B11" s="56" t="s">
        <v>14</v>
      </c>
      <c r="C11" s="10">
        <f t="shared" ref="C11:C28" si="1">SUM(D11:K11)</f>
        <v>33852</v>
      </c>
      <c r="D11" s="12">
        <v>2589</v>
      </c>
      <c r="E11" s="11">
        <v>2127</v>
      </c>
      <c r="F11" s="13">
        <v>1227</v>
      </c>
      <c r="G11" s="13">
        <v>132</v>
      </c>
      <c r="H11" s="11">
        <v>73</v>
      </c>
      <c r="I11" s="11">
        <v>211</v>
      </c>
      <c r="J11" s="10">
        <v>20079</v>
      </c>
      <c r="K11" s="10">
        <v>7414</v>
      </c>
    </row>
    <row r="12" spans="1:11" ht="12.75" customHeight="1">
      <c r="B12" s="57" t="s">
        <v>15</v>
      </c>
      <c r="C12" s="10">
        <f>SUM(D12:K12)</f>
        <v>46765</v>
      </c>
      <c r="D12" s="12">
        <v>4617</v>
      </c>
      <c r="E12" s="11">
        <v>3765</v>
      </c>
      <c r="F12" s="13">
        <v>2461</v>
      </c>
      <c r="G12" s="13">
        <v>214</v>
      </c>
      <c r="H12" s="11">
        <v>80</v>
      </c>
      <c r="I12" s="11">
        <v>575</v>
      </c>
      <c r="J12" s="10">
        <v>18197</v>
      </c>
      <c r="K12" s="10">
        <v>16856</v>
      </c>
    </row>
    <row r="13" spans="1:11" ht="12.75" customHeight="1">
      <c r="B13" s="57" t="s">
        <v>16</v>
      </c>
      <c r="C13" s="10">
        <f t="shared" si="1"/>
        <v>51281</v>
      </c>
      <c r="D13" s="12">
        <v>7322</v>
      </c>
      <c r="E13" s="11">
        <v>4561</v>
      </c>
      <c r="F13" s="13">
        <v>2859</v>
      </c>
      <c r="G13" s="13">
        <v>623</v>
      </c>
      <c r="H13" s="11">
        <v>165</v>
      </c>
      <c r="I13" s="11">
        <v>138</v>
      </c>
      <c r="J13" s="10">
        <v>21984</v>
      </c>
      <c r="K13" s="10">
        <v>13629</v>
      </c>
    </row>
    <row r="14" spans="1:11" ht="12.75" customHeight="1">
      <c r="B14" s="56" t="s">
        <v>17</v>
      </c>
      <c r="C14" s="10">
        <f t="shared" si="1"/>
        <v>47628</v>
      </c>
      <c r="D14" s="12">
        <v>6900</v>
      </c>
      <c r="E14" s="11">
        <v>3206</v>
      </c>
      <c r="F14" s="13">
        <v>2054</v>
      </c>
      <c r="G14" s="13">
        <v>378</v>
      </c>
      <c r="H14" s="11">
        <v>110</v>
      </c>
      <c r="I14" s="11">
        <v>344</v>
      </c>
      <c r="J14" s="10">
        <v>21312</v>
      </c>
      <c r="K14" s="10">
        <v>13324</v>
      </c>
    </row>
    <row r="15" spans="1:11" ht="12.75" customHeight="1">
      <c r="B15" s="56" t="s">
        <v>18</v>
      </c>
      <c r="C15" s="10">
        <f t="shared" si="1"/>
        <v>107748</v>
      </c>
      <c r="D15" s="12">
        <v>15204</v>
      </c>
      <c r="E15" s="11">
        <v>7179</v>
      </c>
      <c r="F15" s="13">
        <v>5968</v>
      </c>
      <c r="G15" s="13">
        <v>559</v>
      </c>
      <c r="H15" s="11">
        <v>477</v>
      </c>
      <c r="I15" s="11">
        <v>756</v>
      </c>
      <c r="J15" s="10">
        <v>44738</v>
      </c>
      <c r="K15" s="10">
        <v>32867</v>
      </c>
    </row>
    <row r="16" spans="1:11" ht="12.75" customHeight="1">
      <c r="B16" s="56" t="s">
        <v>19</v>
      </c>
      <c r="C16" s="10">
        <f t="shared" si="1"/>
        <v>21874</v>
      </c>
      <c r="D16" s="12">
        <v>1850</v>
      </c>
      <c r="E16" s="11">
        <v>1449</v>
      </c>
      <c r="F16" s="13">
        <v>878</v>
      </c>
      <c r="G16" s="13">
        <v>69</v>
      </c>
      <c r="H16" s="11">
        <v>32</v>
      </c>
      <c r="I16" s="11">
        <v>118</v>
      </c>
      <c r="J16" s="10">
        <v>11691</v>
      </c>
      <c r="K16" s="10">
        <v>5787</v>
      </c>
    </row>
    <row r="17" spans="2:11" ht="12.75" customHeight="1">
      <c r="B17" s="56" t="s">
        <v>20</v>
      </c>
      <c r="C17" s="10">
        <f t="shared" si="1"/>
        <v>185214</v>
      </c>
      <c r="D17" s="12">
        <v>26777</v>
      </c>
      <c r="E17" s="11">
        <v>14091</v>
      </c>
      <c r="F17" s="13">
        <v>7751</v>
      </c>
      <c r="G17" s="13">
        <v>1122</v>
      </c>
      <c r="H17" s="11">
        <v>580</v>
      </c>
      <c r="I17" s="11">
        <v>2416</v>
      </c>
      <c r="J17" s="10">
        <v>85440</v>
      </c>
      <c r="K17" s="10">
        <v>47037</v>
      </c>
    </row>
    <row r="18" spans="2:11" ht="12.75" customHeight="1">
      <c r="B18" s="57" t="s">
        <v>21</v>
      </c>
      <c r="C18" s="10">
        <f t="shared" si="1"/>
        <v>25027</v>
      </c>
      <c r="D18" s="12">
        <v>4629</v>
      </c>
      <c r="E18" s="11">
        <v>1827</v>
      </c>
      <c r="F18" s="13">
        <v>762</v>
      </c>
      <c r="G18" s="13">
        <v>135</v>
      </c>
      <c r="H18" s="11">
        <v>42</v>
      </c>
      <c r="I18" s="11">
        <v>61</v>
      </c>
      <c r="J18" s="10">
        <v>11298</v>
      </c>
      <c r="K18" s="10">
        <v>6273</v>
      </c>
    </row>
    <row r="19" spans="2:11" ht="12.75" customHeight="1">
      <c r="B19" s="56" t="s">
        <v>22</v>
      </c>
      <c r="C19" s="10">
        <f t="shared" si="1"/>
        <v>40243</v>
      </c>
      <c r="D19" s="12">
        <v>5050</v>
      </c>
      <c r="E19" s="11">
        <v>3165</v>
      </c>
      <c r="F19" s="13">
        <v>1411</v>
      </c>
      <c r="G19" s="13">
        <v>343</v>
      </c>
      <c r="H19" s="11">
        <v>48</v>
      </c>
      <c r="I19" s="11">
        <v>53</v>
      </c>
      <c r="J19" s="10">
        <v>20349</v>
      </c>
      <c r="K19" s="10">
        <v>9824</v>
      </c>
    </row>
    <row r="20" spans="2:11" ht="12.75" customHeight="1">
      <c r="B20" s="56" t="s">
        <v>23</v>
      </c>
      <c r="C20" s="10">
        <f t="shared" si="1"/>
        <v>346670</v>
      </c>
      <c r="D20" s="12">
        <v>66417</v>
      </c>
      <c r="E20" s="11">
        <v>23574</v>
      </c>
      <c r="F20" s="13">
        <v>12877</v>
      </c>
      <c r="G20" s="13">
        <v>4620</v>
      </c>
      <c r="H20" s="11">
        <v>1157</v>
      </c>
      <c r="I20" s="11">
        <v>2208</v>
      </c>
      <c r="J20" s="10">
        <v>114525</v>
      </c>
      <c r="K20" s="10">
        <v>121292</v>
      </c>
    </row>
    <row r="21" spans="2:11" ht="12.75" customHeight="1">
      <c r="B21" s="57" t="s">
        <v>24</v>
      </c>
      <c r="C21" s="10">
        <f t="shared" si="1"/>
        <v>587297</v>
      </c>
      <c r="D21" s="12">
        <v>116510</v>
      </c>
      <c r="E21" s="11">
        <v>48455</v>
      </c>
      <c r="F21" s="13">
        <v>21545</v>
      </c>
      <c r="G21" s="13">
        <v>6466</v>
      </c>
      <c r="H21" s="11">
        <v>1068</v>
      </c>
      <c r="I21" s="11">
        <v>681</v>
      </c>
      <c r="J21" s="10">
        <v>188306</v>
      </c>
      <c r="K21" s="10">
        <v>204266</v>
      </c>
    </row>
    <row r="22" spans="2:11" ht="12.75" customHeight="1">
      <c r="B22" s="56" t="s">
        <v>25</v>
      </c>
      <c r="C22" s="10">
        <f t="shared" si="1"/>
        <v>21023</v>
      </c>
      <c r="D22" s="12">
        <v>2151</v>
      </c>
      <c r="E22" s="11">
        <v>1919</v>
      </c>
      <c r="F22" s="13">
        <v>555</v>
      </c>
      <c r="G22" s="13">
        <v>160</v>
      </c>
      <c r="H22" s="11">
        <v>42</v>
      </c>
      <c r="I22" s="11">
        <v>37</v>
      </c>
      <c r="J22" s="10">
        <v>12192</v>
      </c>
      <c r="K22" s="10">
        <v>3967</v>
      </c>
    </row>
    <row r="23" spans="2:11" ht="12.75" customHeight="1">
      <c r="B23" s="57" t="s">
        <v>26</v>
      </c>
      <c r="C23" s="10">
        <f t="shared" si="1"/>
        <v>49475</v>
      </c>
      <c r="D23" s="12">
        <v>6105</v>
      </c>
      <c r="E23" s="11">
        <v>2918</v>
      </c>
      <c r="F23" s="13">
        <v>1538</v>
      </c>
      <c r="G23" s="13">
        <v>160</v>
      </c>
      <c r="H23" s="11">
        <v>108</v>
      </c>
      <c r="I23" s="11">
        <v>590</v>
      </c>
      <c r="J23" s="10">
        <v>26030</v>
      </c>
      <c r="K23" s="10">
        <v>12026</v>
      </c>
    </row>
    <row r="24" spans="2:11" ht="12.75" customHeight="1">
      <c r="B24" s="56" t="s">
        <v>27</v>
      </c>
      <c r="C24" s="10">
        <f t="shared" si="1"/>
        <v>40420</v>
      </c>
      <c r="D24" s="12">
        <v>4730</v>
      </c>
      <c r="E24" s="11">
        <v>2715</v>
      </c>
      <c r="F24" s="13">
        <v>2149</v>
      </c>
      <c r="G24" s="13">
        <v>104</v>
      </c>
      <c r="H24" s="11">
        <v>209</v>
      </c>
      <c r="I24" s="11">
        <v>887</v>
      </c>
      <c r="J24" s="10">
        <v>11644</v>
      </c>
      <c r="K24" s="10">
        <v>17982</v>
      </c>
    </row>
    <row r="25" spans="2:11" ht="12.75" customHeight="1">
      <c r="B25" s="56" t="s">
        <v>28</v>
      </c>
      <c r="C25" s="10">
        <f t="shared" si="1"/>
        <v>17662</v>
      </c>
      <c r="D25" s="12">
        <v>1869</v>
      </c>
      <c r="E25" s="11">
        <v>1748</v>
      </c>
      <c r="F25" s="13">
        <v>607</v>
      </c>
      <c r="G25" s="13">
        <v>177</v>
      </c>
      <c r="H25" s="11">
        <v>76</v>
      </c>
      <c r="I25" s="11">
        <v>417</v>
      </c>
      <c r="J25" s="10">
        <v>7275</v>
      </c>
      <c r="K25" s="10">
        <v>5493</v>
      </c>
    </row>
    <row r="26" spans="2:11" ht="12.75" customHeight="1">
      <c r="B26" s="57" t="s">
        <v>29</v>
      </c>
      <c r="C26" s="10">
        <f t="shared" si="1"/>
        <v>39825</v>
      </c>
      <c r="D26" s="12">
        <v>3816</v>
      </c>
      <c r="E26" s="11">
        <v>4562</v>
      </c>
      <c r="F26" s="13">
        <v>722</v>
      </c>
      <c r="G26" s="13">
        <v>117</v>
      </c>
      <c r="H26" s="11">
        <v>127</v>
      </c>
      <c r="I26" s="11">
        <v>673</v>
      </c>
      <c r="J26" s="10">
        <v>15982</v>
      </c>
      <c r="K26" s="10">
        <v>13826</v>
      </c>
    </row>
    <row r="27" spans="2:11" ht="12.75" customHeight="1">
      <c r="B27" s="55" t="s">
        <v>30</v>
      </c>
      <c r="C27" s="10">
        <f t="shared" si="1"/>
        <v>817</v>
      </c>
      <c r="D27" s="12">
        <v>27</v>
      </c>
      <c r="E27" s="11">
        <v>105</v>
      </c>
      <c r="F27" s="13">
        <v>28</v>
      </c>
      <c r="G27" s="14">
        <v>0</v>
      </c>
      <c r="H27" s="11">
        <v>2</v>
      </c>
      <c r="I27" s="11">
        <v>14</v>
      </c>
      <c r="J27" s="10">
        <v>293</v>
      </c>
      <c r="K27" s="10">
        <v>348</v>
      </c>
    </row>
    <row r="28" spans="2:11" ht="12.75" customHeight="1">
      <c r="B28" s="55" t="s">
        <v>31</v>
      </c>
      <c r="C28" s="10">
        <f t="shared" si="1"/>
        <v>2745</v>
      </c>
      <c r="D28" s="12">
        <v>428</v>
      </c>
      <c r="E28" s="11">
        <v>405</v>
      </c>
      <c r="F28" s="13">
        <v>107</v>
      </c>
      <c r="G28" s="13">
        <v>25</v>
      </c>
      <c r="H28" s="11">
        <v>6</v>
      </c>
      <c r="I28" s="11">
        <v>93</v>
      </c>
      <c r="J28" s="10">
        <v>807</v>
      </c>
      <c r="K28" s="10">
        <v>874</v>
      </c>
    </row>
    <row r="29" spans="2:11" ht="5.0999999999999996" customHeight="1" thickBot="1">
      <c r="B29" s="15"/>
      <c r="C29" s="16"/>
      <c r="D29" s="16"/>
      <c r="E29" s="16"/>
      <c r="F29" s="16"/>
      <c r="G29" s="16"/>
      <c r="H29" s="16"/>
      <c r="I29" s="16"/>
      <c r="J29" s="16"/>
      <c r="K29" s="16"/>
    </row>
    <row r="30" spans="2:11" ht="5.0999999999999996" customHeight="1"/>
    <row r="31" spans="2:11">
      <c r="B31" s="3" t="s">
        <v>32</v>
      </c>
      <c r="C31" s="6"/>
      <c r="D31" s="6"/>
      <c r="E31" s="6"/>
      <c r="F31" s="6"/>
      <c r="G31" s="6"/>
      <c r="H31" s="6"/>
      <c r="I31" s="6"/>
      <c r="J31" s="6"/>
      <c r="K31" s="6"/>
    </row>
    <row r="32" spans="2:11">
      <c r="B32" s="17" t="s">
        <v>33</v>
      </c>
      <c r="C32" s="6"/>
    </row>
    <row r="33" spans="2:11">
      <c r="B33" s="17" t="s">
        <v>34</v>
      </c>
      <c r="C33" s="6"/>
    </row>
    <row r="34" spans="2:11">
      <c r="B34" s="17" t="s">
        <v>35</v>
      </c>
      <c r="C34" s="6"/>
    </row>
    <row r="35" spans="2:11">
      <c r="B35" s="18" t="s">
        <v>36</v>
      </c>
      <c r="C35" s="6"/>
    </row>
    <row r="36" spans="2:11">
      <c r="B36" s="17" t="s">
        <v>37</v>
      </c>
      <c r="C36" s="6"/>
    </row>
    <row r="37" spans="2:11">
      <c r="B37" s="17" t="s">
        <v>38</v>
      </c>
      <c r="C37" s="6"/>
    </row>
    <row r="38" spans="2:11" ht="4.5" customHeight="1">
      <c r="B38" s="17"/>
      <c r="C38" s="6"/>
    </row>
    <row r="39" spans="2:11">
      <c r="B39" s="17" t="s">
        <v>39</v>
      </c>
      <c r="C39" s="6"/>
    </row>
    <row r="40" spans="2:11" ht="12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2:11" ht="13.5" customHeight="1">
      <c r="B41" s="20"/>
      <c r="C41" s="19"/>
      <c r="D41" s="19"/>
      <c r="E41" s="19"/>
      <c r="F41" s="19"/>
      <c r="G41" s="19"/>
      <c r="H41" s="19"/>
      <c r="I41" s="19"/>
      <c r="J41" s="19"/>
      <c r="K41" s="19"/>
    </row>
    <row r="42" spans="2:11">
      <c r="C42" s="6"/>
    </row>
    <row r="43" spans="2:11">
      <c r="B43" s="17"/>
      <c r="C43" s="6"/>
      <c r="D43" s="6"/>
      <c r="E43" s="6"/>
      <c r="F43" s="6"/>
      <c r="G43" s="6"/>
      <c r="H43" s="6"/>
      <c r="I43" s="6"/>
      <c r="J43" s="6"/>
      <c r="K43" s="21"/>
    </row>
    <row r="44" spans="2:11">
      <c r="B44" s="17"/>
      <c r="C44" s="6"/>
      <c r="D44" s="6"/>
      <c r="E44" s="6"/>
      <c r="F44" s="6"/>
      <c r="G44" s="6"/>
      <c r="H44" s="6"/>
      <c r="I44" s="6"/>
      <c r="J44" s="6"/>
      <c r="K44" s="21"/>
    </row>
    <row r="45" spans="2:11">
      <c r="B45" s="17"/>
      <c r="C45" s="6"/>
      <c r="D45" s="6"/>
      <c r="E45" s="6"/>
      <c r="F45" s="6"/>
      <c r="G45" s="6"/>
      <c r="H45" s="6"/>
      <c r="I45" s="6"/>
      <c r="J45" s="6"/>
      <c r="K45" s="21"/>
    </row>
  </sheetData>
  <mergeCells count="11">
    <mergeCell ref="K5:K6"/>
    <mergeCell ref="B4:B6"/>
    <mergeCell ref="C4:C6"/>
    <mergeCell ref="D4:K4"/>
    <mergeCell ref="D5:D6"/>
    <mergeCell ref="E5:E6"/>
    <mergeCell ref="F5:F6"/>
    <mergeCell ref="G5:G6"/>
    <mergeCell ref="H5:H6"/>
    <mergeCell ref="I5:I6"/>
    <mergeCell ref="J5:J6"/>
  </mergeCells>
  <pageMargins left="0.39370078740157483" right="0" top="0.39370078740157483" bottom="0" header="0" footer="0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zoomScale="70" zoomScaleNormal="70" workbookViewId="0">
      <selection activeCell="C16" sqref="C16"/>
    </sheetView>
  </sheetViews>
  <sheetFormatPr baseColWidth="10" defaultColWidth="9.28515625" defaultRowHeight="12.75"/>
  <cols>
    <col min="1" max="1" width="11.85546875" style="22" customWidth="1"/>
    <col min="2" max="2" width="12.5703125" style="22" customWidth="1"/>
    <col min="3" max="3" width="10.85546875" style="22" customWidth="1"/>
    <col min="4" max="11" width="11.7109375" style="22" customWidth="1"/>
    <col min="12" max="12" width="6.5703125" style="22" customWidth="1"/>
    <col min="13" max="16384" width="9.28515625" style="22"/>
  </cols>
  <sheetData>
    <row r="1" spans="1:11">
      <c r="A1" s="23"/>
      <c r="B1" s="24"/>
      <c r="C1" s="24"/>
      <c r="E1" s="25"/>
      <c r="F1" s="25"/>
      <c r="G1" s="26"/>
      <c r="H1" s="26"/>
      <c r="J1" s="26"/>
      <c r="K1" s="27"/>
    </row>
    <row r="2" spans="1:11" ht="25.5">
      <c r="A2" s="36">
        <v>2017</v>
      </c>
      <c r="B2" s="37" t="s">
        <v>40</v>
      </c>
      <c r="C2" s="37" t="s">
        <v>41</v>
      </c>
      <c r="D2" s="37" t="s">
        <v>42</v>
      </c>
      <c r="E2" s="37" t="s">
        <v>43</v>
      </c>
      <c r="F2" s="38" t="s">
        <v>44</v>
      </c>
      <c r="G2" s="37" t="s">
        <v>45</v>
      </c>
      <c r="H2" s="39"/>
    </row>
    <row r="3" spans="1:11">
      <c r="A3" s="40" t="s">
        <v>13</v>
      </c>
      <c r="B3" s="41">
        <v>111237</v>
      </c>
      <c r="C3" s="41">
        <v>51818</v>
      </c>
      <c r="D3" s="42">
        <v>15324</v>
      </c>
      <c r="E3" s="41">
        <v>3423</v>
      </c>
      <c r="F3" s="41">
        <v>59143</v>
      </c>
      <c r="G3" s="41">
        <v>155903</v>
      </c>
      <c r="H3" s="43">
        <f>SUM(B3:G3)</f>
        <v>396848</v>
      </c>
    </row>
    <row r="4" spans="1:11">
      <c r="A4" s="44" t="s">
        <v>24</v>
      </c>
      <c r="B4" s="41">
        <v>116510</v>
      </c>
      <c r="C4" s="41">
        <v>48455</v>
      </c>
      <c r="D4" s="42">
        <v>22613</v>
      </c>
      <c r="E4" s="41">
        <v>6466</v>
      </c>
      <c r="F4" s="41">
        <v>188306</v>
      </c>
      <c r="G4" s="41">
        <v>204947</v>
      </c>
      <c r="H4" s="43">
        <f>SUM(B4:G4)</f>
        <v>587297</v>
      </c>
    </row>
    <row r="5" spans="1:11">
      <c r="A5" s="44" t="s">
        <v>46</v>
      </c>
      <c r="B5" s="42">
        <v>160481</v>
      </c>
      <c r="C5" s="42">
        <v>79316</v>
      </c>
      <c r="D5" s="42">
        <v>47288</v>
      </c>
      <c r="E5" s="42">
        <v>8938</v>
      </c>
      <c r="F5" s="45">
        <v>443836</v>
      </c>
      <c r="G5" s="42">
        <v>338410</v>
      </c>
      <c r="H5" s="43">
        <f>SUM(B5:G5)</f>
        <v>1078269</v>
      </c>
      <c r="I5" s="28"/>
    </row>
    <row r="6" spans="1:11">
      <c r="A6" s="46"/>
      <c r="B6" s="46"/>
      <c r="C6" s="46"/>
      <c r="D6" s="46"/>
      <c r="E6" s="46"/>
      <c r="F6" s="46"/>
      <c r="G6" s="46"/>
      <c r="H6" s="47">
        <f>SUM(H3:H5)</f>
        <v>2062414</v>
      </c>
    </row>
    <row r="7" spans="1:11">
      <c r="D7" s="25"/>
      <c r="E7" s="25"/>
      <c r="F7" s="25"/>
      <c r="G7" s="26"/>
      <c r="H7" s="26"/>
      <c r="I7" s="26"/>
      <c r="J7" s="26"/>
      <c r="K7" s="27"/>
    </row>
    <row r="8" spans="1:11" ht="15.75">
      <c r="A8" s="30"/>
      <c r="B8" s="31"/>
      <c r="C8" s="32"/>
      <c r="D8" s="32"/>
      <c r="E8" s="33"/>
      <c r="F8" s="29"/>
    </row>
    <row r="10" spans="1:11">
      <c r="A10" s="34"/>
    </row>
    <row r="11" spans="1:11">
      <c r="A11" s="34"/>
      <c r="B11" s="34"/>
      <c r="C11" s="34"/>
    </row>
    <row r="13" spans="1:11">
      <c r="B13" s="35"/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11.1.3_A</vt:lpstr>
      <vt:lpstr>Gráf-11.1.3_A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2019-08-19T16:14:30Z</dcterms:created>
  <dcterms:modified xsi:type="dcterms:W3CDTF">2019-08-22T15:13:03Z</dcterms:modified>
</cp:coreProperties>
</file>