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1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<sst xmlns="http://schemas.openxmlformats.org/spreadsheetml/2006/main" count="30" uniqueCount="30">
  <si>
    <t>PRINCIPALES AGRUPACIONES</t>
  </si>
  <si>
    <t>PROMEDIO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</si>
  <si>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</si>
  <si>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</si>
  <si>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</si>
  <si>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</si>
  <si>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</si>
  <si>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</si>
  <si>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</si>
  <si>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</si>
  <si>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</si>
  <si>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</si>
  <si>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</si>
  <si>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</si>
  <si>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</si>
  <si>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Alimentación, bebidas no alcohólicas</t>
  </si>
  <si>
    <t>Bebidas, alcohol, tabacos</t>
  </si>
  <si>
    <t>Prendas de vestir y calzado</t>
  </si>
  <si>
    <t>Alojamiento, agua, electricidad, gas y otros</t>
  </si>
  <si>
    <t>Muebles y artículos para el hogar</t>
  </si>
  <si>
    <t>Gasto en salud</t>
  </si>
  <si>
    <t>Transporte</t>
  </si>
  <si>
    <t>Comunicación</t>
  </si>
  <si>
    <t>Recreación, cultura</t>
  </si>
  <si>
    <t>Educación</t>
  </si>
  <si>
    <t>Restaurant, hoteles</t>
  </si>
  <si>
    <t>Bienes, servicios</t>
  </si>
  <si>
    <t xml:space="preserve">Índice general </t>
  </si>
  <si>
    <t>FUENTE: Informe Económico Julio 2018. Banco Central del Paraguay.</t>
  </si>
  <si>
    <t>CUADRO 8.1.1. ÍNDICE DE PRECIOS AL CONSUMIDOR (diciembre 2017 = 100) POR MES, SEGÚN PRINCIPALES AGRUPACIONES. ÁREA METROPOLITANA DE ASUNCIÓN.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</si>
</sst>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7">
    <xf numFmtId="0" fontId="0" fillId="0" borderId="0"/>
    <xf numFmtId="0" fontId="18" fillId="0" borderId="0" applyNumberFormat="0" applyFill="0" applyBorder="0" applyAlignment="0" applyProtection="0"/>
    <xf numFmtId="165" fontId="18" fillId="0" borderId="0" applyNumberFormat="0" applyFont="0" applyFill="0" applyBorder="0" applyAlignment="0" applyProtection="0"/>
    <xf numFmtId="0" fontId="21" fillId="0" borderId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165" fontId="11" fillId="6" borderId="4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7" fillId="47" borderId="12" applyNumberFormat="0" applyAlignment="0" applyProtection="0"/>
    <xf numFmtId="165" fontId="27" fillId="47" borderId="12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165" fontId="13" fillId="7" borderId="7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165" fontId="12" fillId="0" borderId="6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0" fontId="29" fillId="0" borderId="14" applyNumberFormat="0" applyFill="0" applyAlignment="0" applyProtection="0"/>
    <xf numFmtId="165" fontId="29" fillId="0" borderId="14" applyNumberFormat="0" applyFill="0" applyAlignment="0" applyProtection="0"/>
    <xf numFmtId="166" fontId="1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165" fontId="9" fillId="5" borderId="4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25" fillId="38" borderId="12" applyNumberFormat="0" applyAlignment="0" applyProtection="0"/>
    <xf numFmtId="165" fontId="25" fillId="38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1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8" fillId="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21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40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5" fontId="21" fillId="0" borderId="0"/>
    <xf numFmtId="0" fontId="1" fillId="0" borderId="0"/>
    <xf numFmtId="0" fontId="21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37" fontId="40" fillId="0" borderId="0"/>
    <xf numFmtId="0" fontId="18" fillId="0" borderId="0"/>
    <xf numFmtId="0" fontId="21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1" fontId="43" fillId="0" borderId="0"/>
    <xf numFmtId="37" fontId="40" fillId="0" borderId="0"/>
    <xf numFmtId="0" fontId="1" fillId="0" borderId="0"/>
    <xf numFmtId="191" fontId="43" fillId="0" borderId="0"/>
    <xf numFmtId="37" fontId="40" fillId="0" borderId="0"/>
    <xf numFmtId="192" fontId="43" fillId="0" borderId="0"/>
    <xf numFmtId="191" fontId="43" fillId="0" borderId="0"/>
    <xf numFmtId="37" fontId="40" fillId="0" borderId="0"/>
    <xf numFmtId="192" fontId="43" fillId="0" borderId="0"/>
    <xf numFmtId="191" fontId="43" fillId="0" borderId="0"/>
    <xf numFmtId="37" fontId="40" fillId="0" borderId="0"/>
    <xf numFmtId="192" fontId="43" fillId="0" borderId="0"/>
    <xf numFmtId="37" fontId="40" fillId="0" borderId="0"/>
    <xf numFmtId="192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1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1" fillId="0" borderId="0"/>
    <xf numFmtId="0" fontId="19" fillId="0" borderId="0" applyNumberFormat="0" applyFill="0" applyBorder="0" applyAlignment="0" applyProtection="0"/>
    <xf numFmtId="191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1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2" fontId="43" fillId="0" borderId="0"/>
    <xf numFmtId="191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37" fontId="40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1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18" fillId="55" borderId="15" applyNumberFormat="0" applyFont="0" applyAlignment="0" applyProtection="0"/>
    <xf numFmtId="165" fontId="18" fillId="55" borderId="15" applyNumberFormat="0" applyFont="0" applyAlignment="0" applyProtection="0"/>
    <xf numFmtId="165" fontId="18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1" fillId="55" borderId="15" applyNumberFormat="0" applyFont="0" applyAlignment="0" applyProtection="0"/>
    <xf numFmtId="165" fontId="21" fillId="55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165" fontId="10" fillId="6" borderId="5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49" fillId="47" borderId="16" applyNumberFormat="0" applyAlignment="0" applyProtection="0"/>
    <xf numFmtId="165" fontId="49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165" fontId="3" fillId="0" borderId="1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3" fillId="0" borderId="17" applyNumberFormat="0" applyFill="0" applyAlignment="0" applyProtection="0"/>
    <xf numFmtId="165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165" fontId="4" fillId="0" borderId="2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5" fillId="0" borderId="3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165" fontId="16" fillId="0" borderId="9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</cellStyleXfs>
  <cellXfs count="22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19" fillId="0" borderId="0" xfId="1" applyFont="1" applyFill="1" applyAlignment="1" applyProtection="1">
      <alignment horizontal="left"/>
    </xf>
    <xf numFmtId="0" fontId="19" fillId="0" borderId="0" xfId="0" applyFont="1" applyFill="1"/>
    <xf numFmtId="0" fontId="19" fillId="0" borderId="0" xfId="1" applyFont="1" applyFill="1" applyBorder="1"/>
    <xf numFmtId="0" fontId="19" fillId="0" borderId="10" xfId="1" applyFont="1" applyFill="1" applyBorder="1" applyAlignment="1" applyProtection="1">
      <alignment horizontal="center"/>
    </xf>
    <xf numFmtId="164" fontId="19" fillId="0" borderId="0" xfId="1" applyNumberFormat="1" applyFont="1" applyFill="1"/>
    <xf numFmtId="164" fontId="19" fillId="0" borderId="0" xfId="2" applyNumberFormat="1" applyFont="1" applyFill="1" applyAlignment="1">
      <alignment horizontal="center"/>
    </xf>
    <xf numFmtId="164" fontId="19" fillId="0" borderId="0" xfId="1" applyNumberFormat="1" applyFont="1" applyFill="1" applyAlignment="1">
      <alignment horizontal="right" indent="1"/>
    </xf>
    <xf numFmtId="164" fontId="19" fillId="0" borderId="0" xfId="3" applyNumberFormat="1" applyFont="1" applyFill="1" applyAlignment="1">
      <alignment horizontal="center"/>
    </xf>
    <xf numFmtId="0" fontId="19" fillId="0" borderId="11" xfId="1" applyFont="1" applyFill="1" applyBorder="1"/>
    <xf numFmtId="164" fontId="19" fillId="0" borderId="11" xfId="2" applyNumberFormat="1" applyFont="1" applyFill="1" applyBorder="1" applyAlignment="1">
      <alignment horizontal="center"/>
    </xf>
    <xf numFmtId="164" fontId="19" fillId="0" borderId="11" xfId="3" applyNumberFormat="1" applyFont="1" applyFill="1" applyBorder="1" applyAlignment="1">
      <alignment horizontal="center"/>
    </xf>
    <xf numFmtId="0" fontId="19" fillId="0" borderId="0" xfId="1" quotePrefix="1" applyFont="1" applyFill="1" applyAlignment="1" applyProtection="1">
      <alignment horizontal="left"/>
    </xf>
    <xf numFmtId="0" fontId="22" fillId="0" borderId="0" xfId="1" applyFont="1" applyFill="1"/>
    <xf numFmtId="0" fontId="23" fillId="0" borderId="0" xfId="1" applyFont="1" applyFill="1"/>
    <xf numFmtId="0" fontId="19" fillId="0" borderId="0" xfId="1" applyFont="1" applyFill="1" applyAlignment="1">
      <alignment horizontal="left" indent="4"/>
    </xf>
    <xf numFmtId="0" fontId="19" fillId="0" borderId="21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/>
    </xf>
  </cellXfs>
  <cellStyles count="42767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rmal_Precios-Estadisticas FEBRERO 2008" xfId="3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P45"/>
  <sheetViews>
    <sheetView showGridLines="0" tabSelected="1" zoomScale="90" zoomScaleNormal="90" workbookViewId="0"/>
  </sheetViews>
  <sheetFormatPr baseColWidth="10" defaultRowHeight="15"/>
  <cols>
    <col min="1" max="1" width="3.7109375" style="2" customWidth="1"/>
    <col min="2" max="2" width="50.7109375" style="1" customWidth="1"/>
    <col min="3" max="3" width="13.5703125" style="1" customWidth="1"/>
    <col min="4" max="15" width="7.7109375" style="1" customWidth="1"/>
    <col min="16" max="16" width="11.85546875" style="1" customWidth="1"/>
    <col min="17" max="16384" width="11.42578125" style="1"/>
  </cols>
  <sheetData>
    <row r="2" spans="1:16">
      <c r="B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5.0999999999999996" customHeight="1"/>
    <row r="4" spans="1:16" s="5" customFormat="1" ht="12.75">
      <c r="A4" s="4"/>
      <c r="B4" s="18" t="s">
        <v>0</v>
      </c>
      <c r="C4" s="20" t="s">
        <v>1</v>
      </c>
      <c r="D4" s="2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s="5" customFormat="1" ht="12.75" customHeight="1">
      <c r="A5" s="2"/>
      <c r="B5" s="19"/>
      <c r="C5" s="20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</row>
    <row r="6" spans="1:16" ht="5.0999999999999996" customHeight="1">
      <c r="B6" s="17"/>
      <c r="D6" s="7"/>
    </row>
    <row r="7" spans="1:16">
      <c r="B7" s="17" t="s">
        <v>15</v>
      </c>
      <c r="C7" s="8">
        <f t="shared" ref="C7:C19" si="0">AVERAGE(D7:O7)</f>
        <v>95.748497188287772</v>
      </c>
      <c r="D7" s="9">
        <v>93.659104130308322</v>
      </c>
      <c r="E7" s="9">
        <v>94.822571262361834</v>
      </c>
      <c r="F7" s="9">
        <v>94.531704479348463</v>
      </c>
      <c r="G7" s="9">
        <v>95.229784758580564</v>
      </c>
      <c r="H7" s="9">
        <v>95.520651541593949</v>
      </c>
      <c r="I7" s="9">
        <v>94.997091332169873</v>
      </c>
      <c r="J7" s="9">
        <v>94.531704479348463</v>
      </c>
      <c r="K7" s="9">
        <v>95.055264688772539</v>
      </c>
      <c r="L7" s="9">
        <v>95.404304828388604</v>
      </c>
      <c r="M7" s="9">
        <v>96.684118673647461</v>
      </c>
      <c r="N7" s="9">
        <v>98.545666084933103</v>
      </c>
      <c r="O7" s="9">
        <v>100</v>
      </c>
      <c r="P7" s="10"/>
    </row>
    <row r="8" spans="1:16">
      <c r="B8" s="17" t="s">
        <v>16</v>
      </c>
      <c r="C8" s="8">
        <f t="shared" si="0"/>
        <v>98.888565327120958</v>
      </c>
      <c r="D8" s="9">
        <v>97.029702970297038</v>
      </c>
      <c r="E8" s="9">
        <v>97.495631916132808</v>
      </c>
      <c r="F8" s="9">
        <v>98.0780430984275</v>
      </c>
      <c r="G8" s="9">
        <v>98.194525334886436</v>
      </c>
      <c r="H8" s="9">
        <v>98.311007571345385</v>
      </c>
      <c r="I8" s="9">
        <v>98.718695398951667</v>
      </c>
      <c r="J8" s="9">
        <v>99.242865463016898</v>
      </c>
      <c r="K8" s="9">
        <v>99.708794408852654</v>
      </c>
      <c r="L8" s="9">
        <v>99.941758881770539</v>
      </c>
      <c r="M8" s="9">
        <v>100</v>
      </c>
      <c r="N8" s="9">
        <v>99.941758881770539</v>
      </c>
      <c r="O8" s="9">
        <v>100</v>
      </c>
      <c r="P8" s="10"/>
    </row>
    <row r="9" spans="1:16">
      <c r="B9" s="17" t="s">
        <v>17</v>
      </c>
      <c r="C9" s="8">
        <f t="shared" si="0"/>
        <v>99.334625322997411</v>
      </c>
      <c r="D9" s="9">
        <v>98.68217054263566</v>
      </c>
      <c r="E9" s="9">
        <v>98.83720930232559</v>
      </c>
      <c r="F9" s="9">
        <v>98.914728682170548</v>
      </c>
      <c r="G9" s="9">
        <v>99.302325581395351</v>
      </c>
      <c r="H9" s="9">
        <v>99.379844961240309</v>
      </c>
      <c r="I9" s="9">
        <v>99.302325581395351</v>
      </c>
      <c r="J9" s="9">
        <v>99.147286821705436</v>
      </c>
      <c r="K9" s="9">
        <v>99.302325581395351</v>
      </c>
      <c r="L9" s="9">
        <v>99.534883720930239</v>
      </c>
      <c r="M9" s="9">
        <v>99.689922480620154</v>
      </c>
      <c r="N9" s="9">
        <v>99.922480620155042</v>
      </c>
      <c r="O9" s="9">
        <v>100</v>
      </c>
      <c r="P9" s="10"/>
    </row>
    <row r="10" spans="1:16">
      <c r="B10" s="17" t="s">
        <v>18</v>
      </c>
      <c r="C10" s="8">
        <f t="shared" si="0"/>
        <v>99.183417085427152</v>
      </c>
      <c r="D10" s="9">
        <v>97.48743718592965</v>
      </c>
      <c r="E10" s="9">
        <v>97.989949748743726</v>
      </c>
      <c r="F10" s="9">
        <v>98.115577889447238</v>
      </c>
      <c r="G10" s="9">
        <v>98.869346733668351</v>
      </c>
      <c r="H10" s="9">
        <v>99.057788944723626</v>
      </c>
      <c r="I10" s="9">
        <v>99.43467336683419</v>
      </c>
      <c r="J10" s="9">
        <v>99.937185929648251</v>
      </c>
      <c r="K10" s="9">
        <v>99.874371859296488</v>
      </c>
      <c r="L10" s="9">
        <v>99.748743718592976</v>
      </c>
      <c r="M10" s="9">
        <v>99.748743718592976</v>
      </c>
      <c r="N10" s="9">
        <v>99.937185929648251</v>
      </c>
      <c r="O10" s="9">
        <v>100</v>
      </c>
      <c r="P10" s="10"/>
    </row>
    <row r="11" spans="1:16">
      <c r="B11" s="17" t="s">
        <v>19</v>
      </c>
      <c r="C11" s="8">
        <f t="shared" si="0"/>
        <v>99.374870841082853</v>
      </c>
      <c r="D11" s="9">
        <v>98.016119032858015</v>
      </c>
      <c r="E11" s="9">
        <v>98.636081835089882</v>
      </c>
      <c r="F11" s="9">
        <v>98.760074395536265</v>
      </c>
      <c r="G11" s="9">
        <v>98.884066955982632</v>
      </c>
      <c r="H11" s="9">
        <v>99.5040297582145</v>
      </c>
      <c r="I11" s="9">
        <v>99.566026038437684</v>
      </c>
      <c r="J11" s="9">
        <v>99.566026038437684</v>
      </c>
      <c r="K11" s="9">
        <v>99.876007439553618</v>
      </c>
      <c r="L11" s="9">
        <v>99.938003719776802</v>
      </c>
      <c r="M11" s="9">
        <v>99.876007439553618</v>
      </c>
      <c r="N11" s="9">
        <v>99.876007439553618</v>
      </c>
      <c r="O11" s="9">
        <v>100</v>
      </c>
      <c r="P11" s="10"/>
    </row>
    <row r="12" spans="1:16">
      <c r="B12" s="17" t="s">
        <v>20</v>
      </c>
      <c r="C12" s="8">
        <f t="shared" si="0"/>
        <v>98.523576097105504</v>
      </c>
      <c r="D12" s="9">
        <v>96.358543417366931</v>
      </c>
      <c r="E12" s="9">
        <v>96.778711484593828</v>
      </c>
      <c r="F12" s="9">
        <v>97.128851540616239</v>
      </c>
      <c r="G12" s="9">
        <v>97.969187675070032</v>
      </c>
      <c r="H12" s="9">
        <v>98.459383753501385</v>
      </c>
      <c r="I12" s="9">
        <v>98.599439775910369</v>
      </c>
      <c r="J12" s="9">
        <v>98.94957983193278</v>
      </c>
      <c r="K12" s="9">
        <v>99.089635854341736</v>
      </c>
      <c r="L12" s="9">
        <v>99.509803921568619</v>
      </c>
      <c r="M12" s="9">
        <v>99.719887955182074</v>
      </c>
      <c r="N12" s="9">
        <v>99.719887955182074</v>
      </c>
      <c r="O12" s="9">
        <v>100</v>
      </c>
      <c r="P12" s="10"/>
    </row>
    <row r="13" spans="1:16">
      <c r="B13" s="17" t="s">
        <v>21</v>
      </c>
      <c r="C13" s="8">
        <f t="shared" si="0"/>
        <v>99.490778970547765</v>
      </c>
      <c r="D13" s="9">
        <v>99.834847233691178</v>
      </c>
      <c r="E13" s="9">
        <v>99.58711808422791</v>
      </c>
      <c r="F13" s="9">
        <v>99.009083402146999</v>
      </c>
      <c r="G13" s="9">
        <v>99.421965317919089</v>
      </c>
      <c r="H13" s="9">
        <v>99.256812551610253</v>
      </c>
      <c r="I13" s="9">
        <v>99.009083402146999</v>
      </c>
      <c r="J13" s="9">
        <v>99.009083402146999</v>
      </c>
      <c r="K13" s="9">
        <v>99.17423616845582</v>
      </c>
      <c r="L13" s="9">
        <v>99.834847233691178</v>
      </c>
      <c r="M13" s="9">
        <v>99.834847233691178</v>
      </c>
      <c r="N13" s="9">
        <v>99.917423616845596</v>
      </c>
      <c r="O13" s="9">
        <v>100</v>
      </c>
      <c r="P13" s="10"/>
    </row>
    <row r="14" spans="1:16">
      <c r="B14" s="17" t="s">
        <v>22</v>
      </c>
      <c r="C14" s="8">
        <f t="shared" si="0"/>
        <v>99.686609686609685</v>
      </c>
      <c r="D14" s="9">
        <v>98.974358974358964</v>
      </c>
      <c r="E14" s="9">
        <v>98.803418803418793</v>
      </c>
      <c r="F14" s="9">
        <v>98.717948717948715</v>
      </c>
      <c r="G14" s="9">
        <v>99.658119658119645</v>
      </c>
      <c r="H14" s="9">
        <v>100.08547008547008</v>
      </c>
      <c r="I14" s="9">
        <v>100</v>
      </c>
      <c r="J14" s="9">
        <v>100</v>
      </c>
      <c r="K14" s="9">
        <v>100</v>
      </c>
      <c r="L14" s="9">
        <v>100</v>
      </c>
      <c r="M14" s="9">
        <v>100</v>
      </c>
      <c r="N14" s="9">
        <v>100</v>
      </c>
      <c r="O14" s="9">
        <v>100</v>
      </c>
      <c r="P14" s="10"/>
    </row>
    <row r="15" spans="1:16">
      <c r="B15" s="17" t="s">
        <v>23</v>
      </c>
      <c r="C15" s="8">
        <f t="shared" si="0"/>
        <v>99.708749405611044</v>
      </c>
      <c r="D15" s="9">
        <v>98.002853067047084</v>
      </c>
      <c r="E15" s="9">
        <v>98.716119828815977</v>
      </c>
      <c r="F15" s="9">
        <v>99.572039942938659</v>
      </c>
      <c r="G15" s="9">
        <v>99.64336661911554</v>
      </c>
      <c r="H15" s="9">
        <v>99.64336661911554</v>
      </c>
      <c r="I15" s="9">
        <v>99.358059914408003</v>
      </c>
      <c r="J15" s="9">
        <v>99.857346647646224</v>
      </c>
      <c r="K15" s="9">
        <v>100</v>
      </c>
      <c r="L15" s="9">
        <v>100.57061340941512</v>
      </c>
      <c r="M15" s="9">
        <v>100.64194008559201</v>
      </c>
      <c r="N15" s="9">
        <v>100.49928673323824</v>
      </c>
      <c r="O15" s="9">
        <v>100</v>
      </c>
      <c r="P15" s="10"/>
    </row>
    <row r="16" spans="1:16">
      <c r="B16" s="17" t="s">
        <v>24</v>
      </c>
      <c r="C16" s="8">
        <f t="shared" si="0"/>
        <v>99.522546419098148</v>
      </c>
      <c r="D16" s="9">
        <v>94.748010610079575</v>
      </c>
      <c r="E16" s="9">
        <v>99.681697612732108</v>
      </c>
      <c r="F16" s="9">
        <v>99.946949602122032</v>
      </c>
      <c r="G16" s="9">
        <v>99.946949602122032</v>
      </c>
      <c r="H16" s="9">
        <v>99.946949602122032</v>
      </c>
      <c r="I16" s="9">
        <v>100.00000000000001</v>
      </c>
      <c r="J16" s="9">
        <v>100.00000000000001</v>
      </c>
      <c r="K16" s="9">
        <v>100.00000000000001</v>
      </c>
      <c r="L16" s="9">
        <v>100.00000000000001</v>
      </c>
      <c r="M16" s="9">
        <v>100.00000000000001</v>
      </c>
      <c r="N16" s="9">
        <v>100.00000000000001</v>
      </c>
      <c r="O16" s="9">
        <v>100.00000000000001</v>
      </c>
      <c r="P16" s="10"/>
    </row>
    <row r="17" spans="2:16">
      <c r="B17" s="17" t="s">
        <v>25</v>
      </c>
      <c r="C17" s="8">
        <f t="shared" si="0"/>
        <v>98.746518105849603</v>
      </c>
      <c r="D17" s="9">
        <v>97.381615598885801</v>
      </c>
      <c r="E17" s="9">
        <v>97.604456824512539</v>
      </c>
      <c r="F17" s="9">
        <v>97.827298050139277</v>
      </c>
      <c r="G17" s="9">
        <v>98.16155988857939</v>
      </c>
      <c r="H17" s="9">
        <v>98.440111420612809</v>
      </c>
      <c r="I17" s="9">
        <v>98.495821727019504</v>
      </c>
      <c r="J17" s="9">
        <v>99.10863509749305</v>
      </c>
      <c r="K17" s="9">
        <v>99.10863509749305</v>
      </c>
      <c r="L17" s="9">
        <v>99.275766016713092</v>
      </c>
      <c r="M17" s="9">
        <v>99.665738161559901</v>
      </c>
      <c r="N17" s="9">
        <v>99.888579387186638</v>
      </c>
      <c r="O17" s="9">
        <v>100</v>
      </c>
      <c r="P17" s="10"/>
    </row>
    <row r="18" spans="2:16">
      <c r="B18" s="17" t="s">
        <v>26</v>
      </c>
      <c r="C18" s="8">
        <f t="shared" si="0"/>
        <v>98.195432018961426</v>
      </c>
      <c r="D18" s="9">
        <v>96.05688429217841</v>
      </c>
      <c r="E18" s="9">
        <v>96.315449256625726</v>
      </c>
      <c r="F18" s="9">
        <v>96.703296703296701</v>
      </c>
      <c r="G18" s="9">
        <v>97.155785391079519</v>
      </c>
      <c r="H18" s="9">
        <v>97.543632837750494</v>
      </c>
      <c r="I18" s="9">
        <v>97.672915319974152</v>
      </c>
      <c r="J18" s="9">
        <v>98.448610213316115</v>
      </c>
      <c r="K18" s="9">
        <v>99.159663865546221</v>
      </c>
      <c r="L18" s="9">
        <v>99.612152553329025</v>
      </c>
      <c r="M18" s="9">
        <v>99.806076276664527</v>
      </c>
      <c r="N18" s="9">
        <v>99.870717517776342</v>
      </c>
      <c r="O18" s="9">
        <v>100</v>
      </c>
      <c r="P18" s="10"/>
    </row>
    <row r="19" spans="2:16">
      <c r="B19" s="17" t="s">
        <v>27</v>
      </c>
      <c r="C19" s="8">
        <f t="shared" si="0"/>
        <v>97.963679346658068</v>
      </c>
      <c r="D19" s="9">
        <v>96.260477111540951</v>
      </c>
      <c r="E19" s="9">
        <v>97.098646034816241</v>
      </c>
      <c r="F19" s="9">
        <v>97.098646034816241</v>
      </c>
      <c r="G19" s="9">
        <v>97.549967762733729</v>
      </c>
      <c r="H19" s="9">
        <v>97.807865892972274</v>
      </c>
      <c r="I19" s="9">
        <v>97.614442295293358</v>
      </c>
      <c r="J19" s="9">
        <v>97.678916827853001</v>
      </c>
      <c r="K19" s="9">
        <v>97.93681495809156</v>
      </c>
      <c r="L19" s="9">
        <v>98.259187620889747</v>
      </c>
      <c r="M19" s="9">
        <v>98.77498388136685</v>
      </c>
      <c r="N19" s="9">
        <v>99.484203739522897</v>
      </c>
      <c r="O19" s="9">
        <v>100</v>
      </c>
      <c r="P19" s="10"/>
    </row>
    <row r="20" spans="2:16" ht="5.0999999999999996" customHeight="1" thickBo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0"/>
    </row>
    <row r="21" spans="2:16" ht="5.0999999999999996" customHeight="1"/>
    <row r="22" spans="2:16">
      <c r="B22" s="14" t="s">
        <v>28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18" customHeight="1"/>
    <row r="24" spans="2:16">
      <c r="C24" s="15"/>
    </row>
    <row r="38" spans="7:14">
      <c r="G38" s="16"/>
      <c r="H38" s="16"/>
      <c r="J38" s="16"/>
      <c r="K38" s="16"/>
    </row>
    <row r="39" spans="7:14">
      <c r="G39" s="16"/>
      <c r="H39" s="16"/>
      <c r="J39" s="16"/>
      <c r="K39" s="16"/>
    </row>
    <row r="40" spans="7:14">
      <c r="J40" s="16"/>
      <c r="K40" s="16"/>
      <c r="M40" s="16"/>
      <c r="N40" s="16"/>
    </row>
    <row r="41" spans="7:14">
      <c r="J41" s="16"/>
      <c r="K41" s="16"/>
    </row>
    <row r="42" spans="7:14">
      <c r="J42" s="16"/>
      <c r="K42" s="16"/>
    </row>
    <row r="43" spans="7:14">
      <c r="G43" s="16"/>
      <c r="H43" s="16"/>
      <c r="J43" s="16"/>
      <c r="K43" s="16"/>
    </row>
    <row r="44" spans="7:14">
      <c r="G44" s="16"/>
      <c r="H44" s="16"/>
      <c r="J44" s="16"/>
      <c r="K44" s="16"/>
    </row>
    <row r="45" spans="7:14">
      <c r="G45" s="16"/>
      <c r="H45" s="16"/>
      <c r="J45" s="16"/>
      <c r="K45" s="16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2019-08-19T14:53:40Z</dcterms:created>
  <dcterms:modified xsi:type="dcterms:W3CDTF">2021-05-11T16:19:33Z</dcterms:modified>
</cp:coreProperties>
</file>