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2.6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1" i="1" l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C77" i="1"/>
  <c r="C76" i="1"/>
  <c r="C75" i="1" s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3" i="1"/>
  <c r="C72" i="1"/>
  <c r="C71" i="1" s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69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5" i="1"/>
  <c r="C64" i="1"/>
  <c r="C63" i="1" s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1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7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C53" i="1"/>
  <c r="C52" i="1"/>
  <c r="C51" i="1" s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49" i="1"/>
  <c r="C48" i="1"/>
  <c r="C47" i="1" s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5" i="1"/>
  <c r="C44" i="1"/>
  <c r="C43" i="1" s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1" i="1"/>
  <c r="C40" i="1"/>
  <c r="C39" i="1" s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7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3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C29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5" i="1"/>
  <c r="C24" i="1"/>
  <c r="C23" i="1" s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1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7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3" i="1"/>
  <c r="C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Q9" i="1"/>
  <c r="P9" i="1"/>
  <c r="O9" i="1"/>
  <c r="N9" i="1"/>
  <c r="M9" i="1"/>
  <c r="L9" i="1"/>
  <c r="K9" i="1"/>
  <c r="J9" i="1"/>
  <c r="I9" i="1"/>
  <c r="I7" i="1" s="1"/>
  <c r="H9" i="1"/>
  <c r="G9" i="1"/>
  <c r="F9" i="1"/>
  <c r="E9" i="1"/>
  <c r="D9" i="1"/>
  <c r="Q8" i="1"/>
  <c r="P8" i="1"/>
  <c r="P7" i="1" s="1"/>
  <c r="O8" i="1"/>
  <c r="N8" i="1"/>
  <c r="N7" i="1" s="1"/>
  <c r="M8" i="1"/>
  <c r="L8" i="1"/>
  <c r="L7" i="1" s="1"/>
  <c r="K8" i="1"/>
  <c r="K7" i="1" s="1"/>
  <c r="J8" i="1"/>
  <c r="J7" i="1" s="1"/>
  <c r="I8" i="1"/>
  <c r="H8" i="1"/>
  <c r="H7" i="1" s="1"/>
  <c r="G8" i="1"/>
  <c r="G7" i="1" s="1"/>
  <c r="F8" i="1"/>
  <c r="F7" i="1" s="1"/>
  <c r="E8" i="1"/>
  <c r="D8" i="1"/>
  <c r="D7" i="1" s="1"/>
  <c r="Q7" i="1"/>
  <c r="O7" i="1"/>
  <c r="M7" i="1"/>
  <c r="E7" i="1"/>
  <c r="C11" i="1" l="1"/>
  <c r="C15" i="1"/>
  <c r="C19" i="1"/>
  <c r="C35" i="1"/>
  <c r="C67" i="1"/>
  <c r="C9" i="1"/>
  <c r="C27" i="1"/>
  <c r="C59" i="1"/>
  <c r="C8" i="1"/>
  <c r="C7" i="1" l="1"/>
</calcChain>
</file>

<file path=xl/sharedStrings.xml><?xml version="1.0" encoding="utf-8"?>
<sst xmlns="http://schemas.openxmlformats.org/spreadsheetml/2006/main" count="64" uniqueCount="27">
  <si>
    <t>CUADRO 3.2.6. EDUCACIÓN ESCOLAR BÁSICA: ALUMNOS MATRICULADOS POR EDAD, SEGÚN DEPARTAMENTO Y SEXO. AÑO 2015</t>
  </si>
  <si>
    <t>DEPARTAMENTO Y SEXO</t>
  </si>
  <si>
    <t>TOTAL</t>
  </si>
  <si>
    <t>EDAD</t>
  </si>
  <si>
    <t>18 y más</t>
  </si>
  <si>
    <t>Hombres</t>
  </si>
  <si>
    <t>Mujeres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</si>
  <si>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</si>
  <si>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</si>
  <si>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</si>
  <si>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</si>
  <si>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</si>
  <si>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</si>
  <si>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</si>
  <si>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</si>
  <si>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</si>
  <si>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</si>
  <si>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</si>
  <si>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</si>
  <si>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</si>
  <si>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</si>
  <si>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</si>
  <si>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</si>
  <si>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</si>
  <si>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</si>
  <si>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Nota: Incluye Educación Indígena.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</si>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</sst>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##,###;;&quot;-&quot;"/>
    <numFmt numFmtId="166" formatCode="######;;\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4" borderId="0" applyNumberFormat="0" applyBorder="0" applyAlignment="0" applyProtection="0"/>
    <xf numFmtId="167" fontId="21" fillId="34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8" borderId="0" applyNumberFormat="0" applyBorder="0" applyAlignment="0" applyProtection="0"/>
    <xf numFmtId="167" fontId="21" fillId="38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0" borderId="0" applyNumberFormat="0" applyBorder="0" applyAlignment="0" applyProtection="0"/>
    <xf numFmtId="167" fontId="21" fillId="40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41" borderId="0" applyNumberFormat="0" applyBorder="0" applyAlignment="0" applyProtection="0"/>
    <xf numFmtId="167" fontId="21" fillId="41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6" borderId="0" applyNumberFormat="0" applyBorder="0" applyAlignment="0" applyProtection="0"/>
    <xf numFmtId="167" fontId="21" fillId="36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1" fillId="42" borderId="0" applyNumberFormat="0" applyBorder="0" applyAlignment="0" applyProtection="0"/>
    <xf numFmtId="167" fontId="21" fillId="42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167" fontId="17" fillId="12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3" borderId="0" applyNumberFormat="0" applyBorder="0" applyAlignment="0" applyProtection="0"/>
    <xf numFmtId="167" fontId="22" fillId="43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167" fontId="17" fillId="16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167" fontId="17" fillId="20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17" fillId="2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17" fillId="28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167" fontId="17" fillId="32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22" fillId="46" borderId="0" applyNumberFormat="0" applyBorder="0" applyAlignment="0" applyProtection="0"/>
    <xf numFmtId="167" fontId="22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167" fontId="6" fillId="2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167" fontId="11" fillId="6" borderId="4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5" fillId="47" borderId="17" applyNumberFormat="0" applyAlignment="0" applyProtection="0"/>
    <xf numFmtId="167" fontId="25" fillId="47" borderId="17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167" fontId="13" fillId="7" borderId="7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6" fillId="48" borderId="18" applyNumberFormat="0" applyAlignment="0" applyProtection="0"/>
    <xf numFmtId="167" fontId="26" fillId="48" borderId="18" applyNumberFormat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167" fontId="12" fillId="0" borderId="6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0" fontId="27" fillId="0" borderId="19" applyNumberFormat="0" applyFill="0" applyAlignment="0" applyProtection="0"/>
    <xf numFmtId="167" fontId="27" fillId="0" borderId="19" applyNumberFormat="0" applyFill="0" applyAlignment="0" applyProtection="0"/>
    <xf numFmtId="168" fontId="18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7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17" fillId="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49" borderId="0" applyNumberFormat="0" applyBorder="0" applyAlignment="0" applyProtection="0"/>
    <xf numFmtId="167" fontId="22" fillId="49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17" fillId="13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0" borderId="0" applyNumberFormat="0" applyBorder="0" applyAlignment="0" applyProtection="0"/>
    <xf numFmtId="167" fontId="22" fillId="50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17" fillId="17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51" borderId="0" applyNumberFormat="0" applyBorder="0" applyAlignment="0" applyProtection="0"/>
    <xf numFmtId="167" fontId="22" fillId="51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167" fontId="17" fillId="21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4" borderId="0" applyNumberFormat="0" applyBorder="0" applyAlignment="0" applyProtection="0"/>
    <xf numFmtId="167" fontId="22" fillId="44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167" fontId="17" fillId="2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45" borderId="0" applyNumberFormat="0" applyBorder="0" applyAlignment="0" applyProtection="0"/>
    <xf numFmtId="167" fontId="22" fillId="45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17" fillId="29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2" fillId="52" borderId="0" applyNumberFormat="0" applyBorder="0" applyAlignment="0" applyProtection="0"/>
    <xf numFmtId="167" fontId="22" fillId="52" borderId="0" applyNumberFormat="0" applyBorder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167" fontId="9" fillId="5" borderId="4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23" fillId="38" borderId="17" applyNumberFormat="0" applyAlignment="0" applyProtection="0"/>
    <xf numFmtId="167" fontId="23" fillId="38" borderId="17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29" fillId="53" borderId="0" applyNumberFormat="0" applyFont="0" applyBorder="0" applyProtection="0"/>
    <xf numFmtId="17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167" fontId="7" fillId="3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0" fontId="35" fillId="34" borderId="0" applyNumberFormat="0" applyBorder="0" applyAlignment="0" applyProtection="0"/>
    <xf numFmtId="167" fontId="35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8" fillId="0" borderId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41" fontId="36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3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ill="0" applyBorder="0" applyAlignment="0" applyProtection="0"/>
    <xf numFmtId="180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9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39" fillId="0" borderId="0" applyNumberFormat="0" applyBorder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37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167" fontId="8" fillId="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40" fillId="54" borderId="0" applyNumberFormat="0" applyBorder="0" applyAlignment="0" applyProtection="0"/>
    <xf numFmtId="167" fontId="40" fillId="54" borderId="0" applyNumberFormat="0" applyBorder="0" applyAlignment="0" applyProtection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167" fontId="21" fillId="0" borderId="0"/>
    <xf numFmtId="0" fontId="1" fillId="0" borderId="0"/>
    <xf numFmtId="0" fontId="21" fillId="0" borderId="0"/>
    <xf numFmtId="37" fontId="38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41" fillId="0" borderId="0"/>
    <xf numFmtId="37" fontId="38" fillId="0" borderId="0"/>
    <xf numFmtId="0" fontId="1" fillId="0" borderId="0"/>
    <xf numFmtId="194" fontId="41" fillId="0" borderId="0"/>
    <xf numFmtId="37" fontId="38" fillId="0" borderId="0"/>
    <xf numFmtId="195" fontId="41" fillId="0" borderId="0"/>
    <xf numFmtId="194" fontId="41" fillId="0" borderId="0"/>
    <xf numFmtId="37" fontId="38" fillId="0" borderId="0"/>
    <xf numFmtId="195" fontId="41" fillId="0" borderId="0"/>
    <xf numFmtId="194" fontId="41" fillId="0" borderId="0"/>
    <xf numFmtId="37" fontId="38" fillId="0" borderId="0"/>
    <xf numFmtId="195" fontId="41" fillId="0" borderId="0"/>
    <xf numFmtId="37" fontId="38" fillId="0" borderId="0"/>
    <xf numFmtId="195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1" fillId="0" borderId="0"/>
    <xf numFmtId="0" fontId="19" fillId="0" borderId="0" applyNumberFormat="0" applyFill="0" applyBorder="0" applyAlignment="0" applyProtection="0"/>
    <xf numFmtId="194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4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5" fontId="41" fillId="0" borderId="0"/>
    <xf numFmtId="194" fontId="41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7" fontId="2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18" fillId="55" borderId="20" applyNumberFormat="0" applyFont="0" applyAlignment="0" applyProtection="0"/>
    <xf numFmtId="167" fontId="18" fillId="55" borderId="20" applyNumberFormat="0" applyFont="0" applyAlignment="0" applyProtection="0"/>
    <xf numFmtId="167" fontId="18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0" fontId="21" fillId="55" borderId="20" applyNumberFormat="0" applyFont="0" applyAlignment="0" applyProtection="0"/>
    <xf numFmtId="167" fontId="21" fillId="55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167" fontId="10" fillId="6" borderId="5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47" fillId="47" borderId="21" applyNumberFormat="0" applyAlignment="0" applyProtection="0"/>
    <xf numFmtId="167" fontId="47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167" fontId="3" fillId="0" borderId="1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1" fillId="0" borderId="22" applyNumberFormat="0" applyFill="0" applyAlignment="0" applyProtection="0"/>
    <xf numFmtId="167" fontId="51" fillId="0" borderId="22" applyNumberFormat="0" applyFill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167" fontId="4" fillId="0" borderId="2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3" fillId="0" borderId="23" applyNumberFormat="0" applyFill="0" applyAlignment="0" applyProtection="0"/>
    <xf numFmtId="167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167" fontId="5" fillId="0" borderId="3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28" fillId="0" borderId="24" applyNumberFormat="0" applyFill="0" applyAlignment="0" applyProtection="0"/>
    <xf numFmtId="167" fontId="28" fillId="0" borderId="24" applyNumberFormat="0" applyFill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167" fontId="16" fillId="0" borderId="9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  <xf numFmtId="0" fontId="54" fillId="0" borderId="25" applyNumberFormat="0" applyFill="0" applyAlignment="0" applyProtection="0"/>
    <xf numFmtId="167" fontId="54" fillId="0" borderId="25" applyNumberFormat="0" applyFill="0" applyAlignment="0" applyProtection="0"/>
  </cellStyleXfs>
  <cellXfs count="26">
    <xf numFmtId="0" fontId="0" fillId="0" borderId="0" xfId="0"/>
    <xf numFmtId="0" fontId="19" fillId="0" borderId="0" xfId="0" applyFont="1" applyFill="1"/>
    <xf numFmtId="0" fontId="19" fillId="0" borderId="0" xfId="0" quotePrefix="1" applyFont="1" applyFill="1" applyAlignment="1" applyProtection="1">
      <alignment horizontal="left"/>
    </xf>
    <xf numFmtId="0" fontId="20" fillId="0" borderId="0" xfId="0" applyFont="1" applyFill="1"/>
    <xf numFmtId="0" fontId="20" fillId="0" borderId="0" xfId="0" applyFont="1" applyFill="1" applyBorder="1" applyAlignment="1" applyProtection="1">
      <alignment horizontal="right"/>
    </xf>
    <xf numFmtId="0" fontId="19" fillId="0" borderId="11" xfId="0" applyFont="1" applyFill="1" applyBorder="1" applyAlignment="1" applyProtection="1">
      <alignment horizontal="center"/>
    </xf>
    <xf numFmtId="0" fontId="19" fillId="0" borderId="0" xfId="0" applyFont="1" applyFill="1" applyAlignment="1">
      <alignment horizontal="left" indent="7"/>
    </xf>
    <xf numFmtId="3" fontId="19" fillId="0" borderId="0" xfId="0" applyNumberFormat="1" applyFont="1" applyFill="1" applyAlignment="1" applyProtection="1">
      <alignment horizontal="right"/>
    </xf>
    <xf numFmtId="3" fontId="19" fillId="0" borderId="0" xfId="0" applyNumberFormat="1" applyFont="1" applyFill="1" applyAlignment="1">
      <alignment horizontal="right" wrapText="1" indent="1"/>
    </xf>
    <xf numFmtId="164" fontId="19" fillId="0" borderId="0" xfId="1" applyNumberFormat="1" applyFont="1" applyFill="1" applyAlignment="1">
      <alignment horizontal="left"/>
    </xf>
    <xf numFmtId="0" fontId="19" fillId="0" borderId="16" xfId="0" applyFont="1" applyFill="1" applyBorder="1" applyAlignment="1" applyProtection="1">
      <alignment horizontal="left"/>
    </xf>
    <xf numFmtId="165" fontId="19" fillId="0" borderId="16" xfId="0" applyNumberFormat="1" applyFont="1" applyFill="1" applyBorder="1"/>
    <xf numFmtId="166" fontId="19" fillId="0" borderId="0" xfId="0" applyNumberFormat="1" applyFont="1" applyFill="1"/>
    <xf numFmtId="0" fontId="19" fillId="0" borderId="0" xfId="2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/>
    </xf>
    <xf numFmtId="3" fontId="20" fillId="56" borderId="0" xfId="0" applyNumberFormat="1" applyFont="1" applyFill="1" applyAlignment="1">
      <alignment horizontal="right" wrapText="1" indent="1"/>
    </xf>
    <xf numFmtId="0" fontId="20" fillId="56" borderId="0" xfId="0" applyFont="1" applyFill="1" applyAlignment="1" applyProtection="1">
      <alignment horizontal="left" indent="4"/>
    </xf>
    <xf numFmtId="0" fontId="19" fillId="0" borderId="0" xfId="0" applyFont="1" applyFill="1" applyAlignment="1" applyProtection="1">
      <alignment horizontal="left" indent="4"/>
    </xf>
    <xf numFmtId="0" fontId="19" fillId="0" borderId="0" xfId="0" applyFont="1" applyFill="1" applyAlignment="1">
      <alignment horizontal="left" indent="4"/>
    </xf>
    <xf numFmtId="0" fontId="19" fillId="0" borderId="0" xfId="0" quotePrefix="1" applyFont="1" applyFill="1" applyAlignment="1" applyProtection="1">
      <alignment horizontal="left" indent="4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2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9"/>
  <sheetViews>
    <sheetView showGridLines="0" tabSelected="1" zoomScale="80" zoomScaleNormal="80" workbookViewId="0">
      <selection activeCell="S24" sqref="S24"/>
    </sheetView>
  </sheetViews>
  <sheetFormatPr baseColWidth="10" defaultColWidth="11" defaultRowHeight="12.75"/>
  <cols>
    <col min="1" max="1" width="3.7109375" style="1" customWidth="1"/>
    <col min="2" max="2" width="32.7109375" style="1" customWidth="1"/>
    <col min="3" max="3" width="12.42578125" style="1" bestFit="1" customWidth="1"/>
    <col min="4" max="4" width="8.5703125" style="1" customWidth="1"/>
    <col min="5" max="5" width="9.7109375" style="1" bestFit="1" customWidth="1"/>
    <col min="6" max="6" width="10.140625" style="1" bestFit="1" customWidth="1"/>
    <col min="7" max="7" width="10.5703125" style="1" bestFit="1" customWidth="1"/>
    <col min="8" max="8" width="10.140625" style="1" bestFit="1" customWidth="1"/>
    <col min="9" max="9" width="9.28515625" style="1" bestFit="1" customWidth="1"/>
    <col min="10" max="11" width="9.7109375" style="1" customWidth="1"/>
    <col min="12" max="12" width="10.140625" style="1" bestFit="1" customWidth="1"/>
    <col min="13" max="13" width="9.7109375" style="1" customWidth="1"/>
    <col min="14" max="14" width="9.7109375" style="1" bestFit="1" customWidth="1"/>
    <col min="15" max="15" width="9.28515625" style="1" bestFit="1" customWidth="1"/>
    <col min="16" max="17" width="8.5703125" style="1" customWidth="1"/>
    <col min="18" max="18" width="13.7109375" style="1" bestFit="1" customWidth="1"/>
    <col min="19" max="16384" width="11" style="1"/>
  </cols>
  <sheetData>
    <row r="2" spans="2:17">
      <c r="B2" s="2" t="s">
        <v>0</v>
      </c>
    </row>
    <row r="3" spans="2:17" ht="5.0999999999999996" customHeight="1">
      <c r="C3" s="3"/>
      <c r="D3" s="3"/>
      <c r="E3" s="4"/>
    </row>
    <row r="4" spans="2:17" ht="15.75" customHeight="1">
      <c r="B4" s="15" t="s">
        <v>1</v>
      </c>
      <c r="C4" s="17" t="s">
        <v>2</v>
      </c>
      <c r="D4" s="23" t="s">
        <v>3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16"/>
      <c r="C5" s="17"/>
      <c r="D5" s="5">
        <v>-6</v>
      </c>
      <c r="E5" s="5">
        <v>6</v>
      </c>
      <c r="F5" s="5">
        <v>7</v>
      </c>
      <c r="G5" s="5">
        <v>8</v>
      </c>
      <c r="H5" s="5">
        <v>9</v>
      </c>
      <c r="I5" s="5">
        <v>10</v>
      </c>
      <c r="J5" s="5">
        <v>11</v>
      </c>
      <c r="K5" s="5">
        <v>12</v>
      </c>
      <c r="L5" s="5">
        <v>13</v>
      </c>
      <c r="M5" s="5">
        <v>14</v>
      </c>
      <c r="N5" s="5">
        <v>15</v>
      </c>
      <c r="O5" s="5">
        <v>16</v>
      </c>
      <c r="P5" s="5">
        <v>17</v>
      </c>
      <c r="Q5" s="5" t="s">
        <v>4</v>
      </c>
    </row>
    <row r="6" spans="2:17" ht="5.0999999999999996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ht="12.75" customHeight="1">
      <c r="B7" s="19" t="s">
        <v>2</v>
      </c>
      <c r="C7" s="18">
        <f t="shared" ref="C7:Q7" si="0">SUM(C8:C9)</f>
        <v>1037286</v>
      </c>
      <c r="D7" s="18">
        <f t="shared" si="0"/>
        <v>3233</v>
      </c>
      <c r="E7" s="18">
        <f t="shared" si="0"/>
        <v>84762</v>
      </c>
      <c r="F7" s="18">
        <f t="shared" si="0"/>
        <v>106431</v>
      </c>
      <c r="G7" s="18">
        <f t="shared" si="0"/>
        <v>109386</v>
      </c>
      <c r="H7" s="18">
        <f t="shared" si="0"/>
        <v>113265</v>
      </c>
      <c r="I7" s="18">
        <f t="shared" si="0"/>
        <v>116118</v>
      </c>
      <c r="J7" s="18">
        <f t="shared" si="0"/>
        <v>113124</v>
      </c>
      <c r="K7" s="18">
        <f t="shared" si="0"/>
        <v>114431</v>
      </c>
      <c r="L7" s="18">
        <f t="shared" si="0"/>
        <v>108941</v>
      </c>
      <c r="M7" s="18">
        <f t="shared" si="0"/>
        <v>96943</v>
      </c>
      <c r="N7" s="18">
        <f t="shared" si="0"/>
        <v>46839</v>
      </c>
      <c r="O7" s="18">
        <f t="shared" si="0"/>
        <v>15089</v>
      </c>
      <c r="P7" s="18">
        <f t="shared" si="0"/>
        <v>5349</v>
      </c>
      <c r="Q7" s="18">
        <f t="shared" si="0"/>
        <v>3375</v>
      </c>
    </row>
    <row r="8" spans="2:17" ht="12.75" customHeight="1">
      <c r="B8" s="20" t="s">
        <v>5</v>
      </c>
      <c r="C8" s="8">
        <f>SUM(D8:Q8)</f>
        <v>532793</v>
      </c>
      <c r="D8" s="8">
        <f>SUM(D12,D16,D20,D24,D28,D32,D36,D40,D44,D48,D52,D56,D60,D64,D68,D72,D76,D80)</f>
        <v>1556</v>
      </c>
      <c r="E8" s="8">
        <f t="shared" ref="E8:Q8" si="1">SUM(E12,E16,E20,E24,E28,E32,E36,E40,E44,E48,E52,E56,E60,E64,E68,E72,E76,E80)</f>
        <v>43039</v>
      </c>
      <c r="F8" s="8">
        <f t="shared" si="1"/>
        <v>54523</v>
      </c>
      <c r="G8" s="8">
        <f t="shared" si="1"/>
        <v>55800</v>
      </c>
      <c r="H8" s="8">
        <f t="shared" si="1"/>
        <v>57783</v>
      </c>
      <c r="I8" s="8">
        <f t="shared" si="1"/>
        <v>59122</v>
      </c>
      <c r="J8" s="8">
        <f t="shared" si="1"/>
        <v>57920</v>
      </c>
      <c r="K8" s="8">
        <f t="shared" si="1"/>
        <v>58578</v>
      </c>
      <c r="L8" s="8">
        <f t="shared" si="1"/>
        <v>55580</v>
      </c>
      <c r="M8" s="8">
        <f t="shared" si="1"/>
        <v>49574</v>
      </c>
      <c r="N8" s="8">
        <f t="shared" si="1"/>
        <v>25317</v>
      </c>
      <c r="O8" s="8">
        <f t="shared" si="1"/>
        <v>8865</v>
      </c>
      <c r="P8" s="8">
        <f t="shared" si="1"/>
        <v>3226</v>
      </c>
      <c r="Q8" s="8">
        <f t="shared" si="1"/>
        <v>1910</v>
      </c>
    </row>
    <row r="9" spans="2:17" ht="12.75" customHeight="1">
      <c r="B9" s="20" t="s">
        <v>6</v>
      </c>
      <c r="C9" s="8">
        <f>SUM(D9:Q9)</f>
        <v>504493</v>
      </c>
      <c r="D9" s="8">
        <f t="shared" ref="D9:Q9" si="2">SUM(D13,D17,D21,D25,D29,D33,D37,D41,D45,D49,D53,D57,D61,D65,D69,D73,D77,D81)</f>
        <v>1677</v>
      </c>
      <c r="E9" s="8">
        <f t="shared" si="2"/>
        <v>41723</v>
      </c>
      <c r="F9" s="8">
        <f t="shared" si="2"/>
        <v>51908</v>
      </c>
      <c r="G9" s="8">
        <f t="shared" si="2"/>
        <v>53586</v>
      </c>
      <c r="H9" s="8">
        <f t="shared" si="2"/>
        <v>55482</v>
      </c>
      <c r="I9" s="8">
        <f t="shared" si="2"/>
        <v>56996</v>
      </c>
      <c r="J9" s="8">
        <f t="shared" si="2"/>
        <v>55204</v>
      </c>
      <c r="K9" s="8">
        <f t="shared" si="2"/>
        <v>55853</v>
      </c>
      <c r="L9" s="8">
        <f t="shared" si="2"/>
        <v>53361</v>
      </c>
      <c r="M9" s="8">
        <f t="shared" si="2"/>
        <v>47369</v>
      </c>
      <c r="N9" s="8">
        <f t="shared" si="2"/>
        <v>21522</v>
      </c>
      <c r="O9" s="8">
        <f t="shared" si="2"/>
        <v>6224</v>
      </c>
      <c r="P9" s="8">
        <f t="shared" si="2"/>
        <v>2123</v>
      </c>
      <c r="Q9" s="8">
        <f t="shared" si="2"/>
        <v>1465</v>
      </c>
    </row>
    <row r="10" spans="2:17" ht="5.0999999999999996" customHeight="1">
      <c r="B10" s="2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>
      <c r="B11" s="22" t="s">
        <v>7</v>
      </c>
      <c r="C11" s="8">
        <f t="shared" ref="C11:Q11" si="3">SUM(C12:C13)</f>
        <v>82440</v>
      </c>
      <c r="D11" s="8">
        <f>SUM(D12:D13)</f>
        <v>174</v>
      </c>
      <c r="E11" s="8">
        <f t="shared" si="3"/>
        <v>6610</v>
      </c>
      <c r="F11" s="8">
        <f t="shared" si="3"/>
        <v>8511</v>
      </c>
      <c r="G11" s="8">
        <f t="shared" si="3"/>
        <v>8549</v>
      </c>
      <c r="H11" s="8">
        <f t="shared" si="3"/>
        <v>8418</v>
      </c>
      <c r="I11" s="8">
        <f t="shared" si="3"/>
        <v>8842</v>
      </c>
      <c r="J11" s="8">
        <f t="shared" si="3"/>
        <v>8419</v>
      </c>
      <c r="K11" s="8">
        <f t="shared" si="3"/>
        <v>9034</v>
      </c>
      <c r="L11" s="8">
        <f t="shared" si="3"/>
        <v>9273</v>
      </c>
      <c r="M11" s="8">
        <f t="shared" si="3"/>
        <v>9036</v>
      </c>
      <c r="N11" s="8">
        <f t="shared" si="3"/>
        <v>4024</v>
      </c>
      <c r="O11" s="8">
        <f t="shared" si="3"/>
        <v>1037</v>
      </c>
      <c r="P11" s="8">
        <f t="shared" si="3"/>
        <v>359</v>
      </c>
      <c r="Q11" s="8">
        <f t="shared" si="3"/>
        <v>154</v>
      </c>
    </row>
    <row r="12" spans="2:17">
      <c r="B12" s="20" t="s">
        <v>5</v>
      </c>
      <c r="C12" s="8">
        <f>SUM(D12:Q12)</f>
        <v>41493</v>
      </c>
      <c r="D12" s="8">
        <v>69</v>
      </c>
      <c r="E12" s="8">
        <v>3356</v>
      </c>
      <c r="F12" s="8">
        <v>4380</v>
      </c>
      <c r="G12" s="8">
        <v>4341</v>
      </c>
      <c r="H12" s="8">
        <v>4255</v>
      </c>
      <c r="I12" s="8">
        <v>4447</v>
      </c>
      <c r="J12" s="8">
        <v>4247</v>
      </c>
      <c r="K12" s="8">
        <v>4536</v>
      </c>
      <c r="L12" s="8">
        <v>4501</v>
      </c>
      <c r="M12" s="8">
        <v>4489</v>
      </c>
      <c r="N12" s="8">
        <v>2049</v>
      </c>
      <c r="O12" s="8">
        <v>559</v>
      </c>
      <c r="P12" s="8">
        <v>189</v>
      </c>
      <c r="Q12" s="8">
        <v>75</v>
      </c>
    </row>
    <row r="13" spans="2:17">
      <c r="B13" s="20" t="s">
        <v>6</v>
      </c>
      <c r="C13" s="8">
        <f>SUM(D13:Q13)</f>
        <v>40947</v>
      </c>
      <c r="D13" s="8">
        <v>105</v>
      </c>
      <c r="E13" s="8">
        <v>3254</v>
      </c>
      <c r="F13" s="8">
        <v>4131</v>
      </c>
      <c r="G13" s="8">
        <v>4208</v>
      </c>
      <c r="H13" s="8">
        <v>4163</v>
      </c>
      <c r="I13" s="8">
        <v>4395</v>
      </c>
      <c r="J13" s="8">
        <v>4172</v>
      </c>
      <c r="K13" s="8">
        <v>4498</v>
      </c>
      <c r="L13" s="8">
        <v>4772</v>
      </c>
      <c r="M13" s="8">
        <v>4547</v>
      </c>
      <c r="N13" s="8">
        <v>1975</v>
      </c>
      <c r="O13" s="8">
        <v>478</v>
      </c>
      <c r="P13" s="8">
        <v>170</v>
      </c>
      <c r="Q13" s="8">
        <v>79</v>
      </c>
    </row>
    <row r="14" spans="2:17" ht="5.0999999999999996" customHeight="1">
      <c r="B14" s="2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2:17">
      <c r="B15" s="22" t="s">
        <v>8</v>
      </c>
      <c r="C15" s="8">
        <f t="shared" ref="C15:Q15" si="4">SUM(C16:C17)</f>
        <v>41645</v>
      </c>
      <c r="D15" s="8">
        <f t="shared" si="4"/>
        <v>134</v>
      </c>
      <c r="E15" s="8">
        <f t="shared" si="4"/>
        <v>3464</v>
      </c>
      <c r="F15" s="8">
        <f t="shared" si="4"/>
        <v>4223</v>
      </c>
      <c r="G15" s="8">
        <f t="shared" si="4"/>
        <v>4372</v>
      </c>
      <c r="H15" s="8">
        <f t="shared" si="4"/>
        <v>4533</v>
      </c>
      <c r="I15" s="8">
        <f t="shared" si="4"/>
        <v>4565</v>
      </c>
      <c r="J15" s="8">
        <f t="shared" si="4"/>
        <v>4456</v>
      </c>
      <c r="K15" s="8">
        <f t="shared" si="4"/>
        <v>4716</v>
      </c>
      <c r="L15" s="8">
        <f t="shared" si="4"/>
        <v>4377</v>
      </c>
      <c r="M15" s="8">
        <f t="shared" si="4"/>
        <v>3773</v>
      </c>
      <c r="N15" s="8">
        <f t="shared" si="4"/>
        <v>1955</v>
      </c>
      <c r="O15" s="8">
        <f t="shared" si="4"/>
        <v>690</v>
      </c>
      <c r="P15" s="8">
        <f t="shared" si="4"/>
        <v>227</v>
      </c>
      <c r="Q15" s="8">
        <f t="shared" si="4"/>
        <v>160</v>
      </c>
    </row>
    <row r="16" spans="2:17">
      <c r="B16" s="20" t="s">
        <v>5</v>
      </c>
      <c r="C16" s="8">
        <f>SUM(D16:Q16)</f>
        <v>21627</v>
      </c>
      <c r="D16" s="8">
        <v>68</v>
      </c>
      <c r="E16" s="8">
        <v>1797</v>
      </c>
      <c r="F16" s="8">
        <v>2162</v>
      </c>
      <c r="G16" s="8">
        <v>2273</v>
      </c>
      <c r="H16" s="8">
        <v>2330</v>
      </c>
      <c r="I16" s="8">
        <v>2337</v>
      </c>
      <c r="J16" s="8">
        <v>2301</v>
      </c>
      <c r="K16" s="8">
        <v>2404</v>
      </c>
      <c r="L16" s="8">
        <v>2251</v>
      </c>
      <c r="M16" s="8">
        <v>1967</v>
      </c>
      <c r="N16" s="8">
        <v>1062</v>
      </c>
      <c r="O16" s="8">
        <v>432</v>
      </c>
      <c r="P16" s="8">
        <v>152</v>
      </c>
      <c r="Q16" s="8">
        <v>91</v>
      </c>
    </row>
    <row r="17" spans="2:17">
      <c r="B17" s="20" t="s">
        <v>6</v>
      </c>
      <c r="C17" s="8">
        <f>SUM(D17:Q17)</f>
        <v>20018</v>
      </c>
      <c r="D17" s="8">
        <v>66</v>
      </c>
      <c r="E17" s="8">
        <v>1667</v>
      </c>
      <c r="F17" s="8">
        <v>2061</v>
      </c>
      <c r="G17" s="8">
        <v>2099</v>
      </c>
      <c r="H17" s="8">
        <v>2203</v>
      </c>
      <c r="I17" s="8">
        <v>2228</v>
      </c>
      <c r="J17" s="8">
        <v>2155</v>
      </c>
      <c r="K17" s="8">
        <v>2312</v>
      </c>
      <c r="L17" s="8">
        <v>2126</v>
      </c>
      <c r="M17" s="8">
        <v>1806</v>
      </c>
      <c r="N17" s="8">
        <v>893</v>
      </c>
      <c r="O17" s="8">
        <v>258</v>
      </c>
      <c r="P17" s="8">
        <v>75</v>
      </c>
      <c r="Q17" s="8">
        <v>69</v>
      </c>
    </row>
    <row r="18" spans="2:17" ht="5.0999999999999996" customHeight="1">
      <c r="B18" s="2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2:17">
      <c r="B19" s="20" t="s">
        <v>9</v>
      </c>
      <c r="C19" s="8">
        <f t="shared" ref="C19:Q19" si="5">SUM(C20:C21)</f>
        <v>78078</v>
      </c>
      <c r="D19" s="8">
        <f t="shared" si="5"/>
        <v>188</v>
      </c>
      <c r="E19" s="8">
        <f t="shared" si="5"/>
        <v>5960</v>
      </c>
      <c r="F19" s="8">
        <f t="shared" si="5"/>
        <v>7724</v>
      </c>
      <c r="G19" s="8">
        <f t="shared" si="5"/>
        <v>8602</v>
      </c>
      <c r="H19" s="8">
        <f t="shared" si="5"/>
        <v>8965</v>
      </c>
      <c r="I19" s="8">
        <f t="shared" si="5"/>
        <v>9033</v>
      </c>
      <c r="J19" s="8">
        <f t="shared" si="5"/>
        <v>8726</v>
      </c>
      <c r="K19" s="8">
        <f t="shared" si="5"/>
        <v>8781</v>
      </c>
      <c r="L19" s="8">
        <f t="shared" si="5"/>
        <v>7784</v>
      </c>
      <c r="M19" s="8">
        <f t="shared" si="5"/>
        <v>6749</v>
      </c>
      <c r="N19" s="8">
        <f t="shared" si="5"/>
        <v>3468</v>
      </c>
      <c r="O19" s="8">
        <f t="shared" si="5"/>
        <v>1274</v>
      </c>
      <c r="P19" s="8">
        <f t="shared" si="5"/>
        <v>516</v>
      </c>
      <c r="Q19" s="8">
        <f t="shared" si="5"/>
        <v>308</v>
      </c>
    </row>
    <row r="20" spans="2:17">
      <c r="B20" s="20" t="s">
        <v>5</v>
      </c>
      <c r="C20" s="8">
        <f>SUM(D20:Q20)</f>
        <v>40466</v>
      </c>
      <c r="D20" s="8">
        <v>86</v>
      </c>
      <c r="E20" s="8">
        <v>3037</v>
      </c>
      <c r="F20" s="8">
        <v>3910</v>
      </c>
      <c r="G20" s="8">
        <v>4370</v>
      </c>
      <c r="H20" s="8">
        <v>4692</v>
      </c>
      <c r="I20" s="8">
        <v>4568</v>
      </c>
      <c r="J20" s="8">
        <v>4514</v>
      </c>
      <c r="K20" s="8">
        <v>4535</v>
      </c>
      <c r="L20" s="8">
        <v>3971</v>
      </c>
      <c r="M20" s="8">
        <v>3551</v>
      </c>
      <c r="N20" s="8">
        <v>1978</v>
      </c>
      <c r="O20" s="8">
        <v>776</v>
      </c>
      <c r="P20" s="8">
        <v>305</v>
      </c>
      <c r="Q20" s="8">
        <v>173</v>
      </c>
    </row>
    <row r="21" spans="2:17">
      <c r="B21" s="20" t="s">
        <v>6</v>
      </c>
      <c r="C21" s="8">
        <f>SUM(D21:Q21)</f>
        <v>37612</v>
      </c>
      <c r="D21" s="8">
        <v>102</v>
      </c>
      <c r="E21" s="8">
        <v>2923</v>
      </c>
      <c r="F21" s="8">
        <v>3814</v>
      </c>
      <c r="G21" s="8">
        <v>4232</v>
      </c>
      <c r="H21" s="8">
        <v>4273</v>
      </c>
      <c r="I21" s="8">
        <v>4465</v>
      </c>
      <c r="J21" s="8">
        <v>4212</v>
      </c>
      <c r="K21" s="8">
        <v>4246</v>
      </c>
      <c r="L21" s="8">
        <v>3813</v>
      </c>
      <c r="M21" s="8">
        <v>3198</v>
      </c>
      <c r="N21" s="8">
        <v>1490</v>
      </c>
      <c r="O21" s="8">
        <v>498</v>
      </c>
      <c r="P21" s="8">
        <v>211</v>
      </c>
      <c r="Q21" s="8">
        <v>135</v>
      </c>
    </row>
    <row r="22" spans="2:17" ht="5.0999999999999996" customHeight="1">
      <c r="B22" s="2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2:17">
      <c r="B23" s="20" t="s">
        <v>10</v>
      </c>
      <c r="C23" s="8">
        <f t="shared" ref="C23:Q23" si="6">SUM(C24:C25)</f>
        <v>45223</v>
      </c>
      <c r="D23" s="8">
        <f t="shared" si="6"/>
        <v>152</v>
      </c>
      <c r="E23" s="8">
        <f t="shared" si="6"/>
        <v>3582</v>
      </c>
      <c r="F23" s="8">
        <f t="shared" si="6"/>
        <v>4516</v>
      </c>
      <c r="G23" s="8">
        <f t="shared" si="6"/>
        <v>4665</v>
      </c>
      <c r="H23" s="8">
        <f t="shared" si="6"/>
        <v>4957</v>
      </c>
      <c r="I23" s="8">
        <f t="shared" si="6"/>
        <v>5013</v>
      </c>
      <c r="J23" s="8">
        <f t="shared" si="6"/>
        <v>5141</v>
      </c>
      <c r="K23" s="8">
        <f t="shared" si="6"/>
        <v>5136</v>
      </c>
      <c r="L23" s="8">
        <f t="shared" si="6"/>
        <v>5021</v>
      </c>
      <c r="M23" s="8">
        <f t="shared" si="6"/>
        <v>4373</v>
      </c>
      <c r="N23" s="8">
        <f t="shared" si="6"/>
        <v>1830</v>
      </c>
      <c r="O23" s="8">
        <f t="shared" si="6"/>
        <v>571</v>
      </c>
      <c r="P23" s="8">
        <f t="shared" si="6"/>
        <v>188</v>
      </c>
      <c r="Q23" s="8">
        <f t="shared" si="6"/>
        <v>78</v>
      </c>
    </row>
    <row r="24" spans="2:17">
      <c r="B24" s="20" t="s">
        <v>5</v>
      </c>
      <c r="C24" s="8">
        <f>SUM(D24:Q24)</f>
        <v>23324</v>
      </c>
      <c r="D24" s="8">
        <v>73</v>
      </c>
      <c r="E24" s="8">
        <v>1824</v>
      </c>
      <c r="F24" s="8">
        <v>2359</v>
      </c>
      <c r="G24" s="8">
        <v>2399</v>
      </c>
      <c r="H24" s="8">
        <v>2511</v>
      </c>
      <c r="I24" s="8">
        <v>2573</v>
      </c>
      <c r="J24" s="8">
        <v>2595</v>
      </c>
      <c r="K24" s="8">
        <v>2615</v>
      </c>
      <c r="L24" s="8">
        <v>2579</v>
      </c>
      <c r="M24" s="8">
        <v>2229</v>
      </c>
      <c r="N24" s="8">
        <v>1028</v>
      </c>
      <c r="O24" s="8">
        <v>373</v>
      </c>
      <c r="P24" s="8">
        <v>120</v>
      </c>
      <c r="Q24" s="8">
        <v>46</v>
      </c>
    </row>
    <row r="25" spans="2:17">
      <c r="B25" s="20" t="s">
        <v>6</v>
      </c>
      <c r="C25" s="8">
        <f>SUM(D25:Q25)</f>
        <v>21899</v>
      </c>
      <c r="D25" s="8">
        <v>79</v>
      </c>
      <c r="E25" s="8">
        <v>1758</v>
      </c>
      <c r="F25" s="8">
        <v>2157</v>
      </c>
      <c r="G25" s="8">
        <v>2266</v>
      </c>
      <c r="H25" s="8">
        <v>2446</v>
      </c>
      <c r="I25" s="8">
        <v>2440</v>
      </c>
      <c r="J25" s="8">
        <v>2546</v>
      </c>
      <c r="K25" s="8">
        <v>2521</v>
      </c>
      <c r="L25" s="8">
        <v>2442</v>
      </c>
      <c r="M25" s="8">
        <v>2144</v>
      </c>
      <c r="N25" s="8">
        <v>802</v>
      </c>
      <c r="O25" s="8">
        <v>198</v>
      </c>
      <c r="P25" s="8">
        <v>68</v>
      </c>
      <c r="Q25" s="8">
        <v>32</v>
      </c>
    </row>
    <row r="26" spans="2:17" ht="5.0999999999999996" customHeight="1">
      <c r="B26" s="2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2:17">
      <c r="B27" s="22" t="s">
        <v>11</v>
      </c>
      <c r="C27" s="8">
        <f t="shared" ref="C27:Q27" si="7">SUM(C28:C29)</f>
        <v>30658</v>
      </c>
      <c r="D27" s="8">
        <f t="shared" si="7"/>
        <v>56</v>
      </c>
      <c r="E27" s="8">
        <f t="shared" si="7"/>
        <v>2426</v>
      </c>
      <c r="F27" s="8">
        <f t="shared" si="7"/>
        <v>2939</v>
      </c>
      <c r="G27" s="8">
        <f t="shared" si="7"/>
        <v>3239</v>
      </c>
      <c r="H27" s="8">
        <f t="shared" si="7"/>
        <v>3441</v>
      </c>
      <c r="I27" s="8">
        <f t="shared" si="7"/>
        <v>3539</v>
      </c>
      <c r="J27" s="8">
        <f t="shared" si="7"/>
        <v>3483</v>
      </c>
      <c r="K27" s="8">
        <f t="shared" si="7"/>
        <v>3394</v>
      </c>
      <c r="L27" s="8">
        <f t="shared" si="7"/>
        <v>3168</v>
      </c>
      <c r="M27" s="8">
        <f t="shared" si="7"/>
        <v>2802</v>
      </c>
      <c r="N27" s="8">
        <f t="shared" si="7"/>
        <v>1421</v>
      </c>
      <c r="O27" s="8">
        <f t="shared" si="7"/>
        <v>460</v>
      </c>
      <c r="P27" s="8">
        <f t="shared" si="7"/>
        <v>159</v>
      </c>
      <c r="Q27" s="8">
        <f t="shared" si="7"/>
        <v>131</v>
      </c>
    </row>
    <row r="28" spans="2:17">
      <c r="B28" s="20" t="s">
        <v>5</v>
      </c>
      <c r="C28" s="8">
        <f>SUM(D28:Q28)</f>
        <v>15699</v>
      </c>
      <c r="D28" s="8">
        <v>29</v>
      </c>
      <c r="E28" s="8">
        <v>1217</v>
      </c>
      <c r="F28" s="8">
        <v>1468</v>
      </c>
      <c r="G28" s="8">
        <v>1681</v>
      </c>
      <c r="H28" s="8">
        <v>1757</v>
      </c>
      <c r="I28" s="8">
        <v>1755</v>
      </c>
      <c r="J28" s="8">
        <v>1823</v>
      </c>
      <c r="K28" s="8">
        <v>1715</v>
      </c>
      <c r="L28" s="8">
        <v>1646</v>
      </c>
      <c r="M28" s="8">
        <v>1417</v>
      </c>
      <c r="N28" s="8">
        <v>761</v>
      </c>
      <c r="O28" s="8">
        <v>269</v>
      </c>
      <c r="P28" s="8">
        <v>87</v>
      </c>
      <c r="Q28" s="8">
        <v>74</v>
      </c>
    </row>
    <row r="29" spans="2:17">
      <c r="B29" s="20" t="s">
        <v>6</v>
      </c>
      <c r="C29" s="8">
        <f>SUM(D29:Q29)</f>
        <v>14959</v>
      </c>
      <c r="D29" s="8">
        <v>27</v>
      </c>
      <c r="E29" s="8">
        <v>1209</v>
      </c>
      <c r="F29" s="8">
        <v>1471</v>
      </c>
      <c r="G29" s="8">
        <v>1558</v>
      </c>
      <c r="H29" s="8">
        <v>1684</v>
      </c>
      <c r="I29" s="8">
        <v>1784</v>
      </c>
      <c r="J29" s="8">
        <v>1660</v>
      </c>
      <c r="K29" s="8">
        <v>1679</v>
      </c>
      <c r="L29" s="8">
        <v>1522</v>
      </c>
      <c r="M29" s="8">
        <v>1385</v>
      </c>
      <c r="N29" s="8">
        <v>660</v>
      </c>
      <c r="O29" s="8">
        <v>191</v>
      </c>
      <c r="P29" s="8">
        <v>72</v>
      </c>
      <c r="Q29" s="8">
        <v>57</v>
      </c>
    </row>
    <row r="30" spans="2:17" ht="5.0999999999999996" customHeight="1">
      <c r="B30" s="2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2:17">
      <c r="B31" s="22" t="s">
        <v>12</v>
      </c>
      <c r="C31" s="8">
        <f t="shared" ref="C31:Q31" si="8">SUM(C32:C33)</f>
        <v>86137</v>
      </c>
      <c r="D31" s="8">
        <f t="shared" si="8"/>
        <v>169</v>
      </c>
      <c r="E31" s="8">
        <f t="shared" si="8"/>
        <v>6976</v>
      </c>
      <c r="F31" s="8">
        <f t="shared" si="8"/>
        <v>8740</v>
      </c>
      <c r="G31" s="8">
        <f t="shared" si="8"/>
        <v>9075</v>
      </c>
      <c r="H31" s="8">
        <f t="shared" si="8"/>
        <v>9673</v>
      </c>
      <c r="I31" s="8">
        <f t="shared" si="8"/>
        <v>9722</v>
      </c>
      <c r="J31" s="8">
        <f t="shared" si="8"/>
        <v>9663</v>
      </c>
      <c r="K31" s="8">
        <f t="shared" si="8"/>
        <v>9827</v>
      </c>
      <c r="L31" s="8">
        <f t="shared" si="8"/>
        <v>8908</v>
      </c>
      <c r="M31" s="8">
        <f t="shared" si="8"/>
        <v>7985</v>
      </c>
      <c r="N31" s="8">
        <f t="shared" si="8"/>
        <v>3519</v>
      </c>
      <c r="O31" s="8">
        <f t="shared" si="8"/>
        <v>1135</v>
      </c>
      <c r="P31" s="8">
        <f t="shared" si="8"/>
        <v>426</v>
      </c>
      <c r="Q31" s="8">
        <f t="shared" si="8"/>
        <v>319</v>
      </c>
    </row>
    <row r="32" spans="2:17">
      <c r="B32" s="20" t="s">
        <v>5</v>
      </c>
      <c r="C32" s="8">
        <f>SUM(D32:Q32)</f>
        <v>44676</v>
      </c>
      <c r="D32" s="8">
        <v>78</v>
      </c>
      <c r="E32" s="8">
        <v>3547</v>
      </c>
      <c r="F32" s="8">
        <v>4529</v>
      </c>
      <c r="G32" s="8">
        <v>4653</v>
      </c>
      <c r="H32" s="8">
        <v>4953</v>
      </c>
      <c r="I32" s="8">
        <v>5017</v>
      </c>
      <c r="J32" s="8">
        <v>4989</v>
      </c>
      <c r="K32" s="8">
        <v>5022</v>
      </c>
      <c r="L32" s="8">
        <v>4591</v>
      </c>
      <c r="M32" s="8">
        <v>4104</v>
      </c>
      <c r="N32" s="8">
        <v>2023</v>
      </c>
      <c r="O32" s="8">
        <v>708</v>
      </c>
      <c r="P32" s="8">
        <v>271</v>
      </c>
      <c r="Q32" s="8">
        <v>191</v>
      </c>
    </row>
    <row r="33" spans="2:18">
      <c r="B33" s="20" t="s">
        <v>6</v>
      </c>
      <c r="C33" s="8">
        <f>SUM(D33:Q33)</f>
        <v>41461</v>
      </c>
      <c r="D33" s="8">
        <v>91</v>
      </c>
      <c r="E33" s="8">
        <v>3429</v>
      </c>
      <c r="F33" s="8">
        <v>4211</v>
      </c>
      <c r="G33" s="8">
        <v>4422</v>
      </c>
      <c r="H33" s="8">
        <v>4720</v>
      </c>
      <c r="I33" s="8">
        <v>4705</v>
      </c>
      <c r="J33" s="8">
        <v>4674</v>
      </c>
      <c r="K33" s="8">
        <v>4805</v>
      </c>
      <c r="L33" s="8">
        <v>4317</v>
      </c>
      <c r="M33" s="8">
        <v>3881</v>
      </c>
      <c r="N33" s="8">
        <v>1496</v>
      </c>
      <c r="O33" s="8">
        <v>427</v>
      </c>
      <c r="P33" s="8">
        <v>155</v>
      </c>
      <c r="Q33" s="8">
        <v>128</v>
      </c>
      <c r="R33" s="9"/>
    </row>
    <row r="34" spans="2:18" ht="5.0999999999999996" customHeight="1">
      <c r="B34" s="2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8">
      <c r="B35" s="22" t="s">
        <v>13</v>
      </c>
      <c r="C35" s="8">
        <f t="shared" ref="C35:Q35" si="9">SUM(C36:C37)</f>
        <v>31276</v>
      </c>
      <c r="D35" s="8">
        <f t="shared" si="9"/>
        <v>181</v>
      </c>
      <c r="E35" s="8">
        <f t="shared" si="9"/>
        <v>2597</v>
      </c>
      <c r="F35" s="8">
        <f t="shared" si="9"/>
        <v>2983</v>
      </c>
      <c r="G35" s="8">
        <f t="shared" si="9"/>
        <v>3263</v>
      </c>
      <c r="H35" s="8">
        <f t="shared" si="9"/>
        <v>3394</v>
      </c>
      <c r="I35" s="8">
        <f t="shared" si="9"/>
        <v>3566</v>
      </c>
      <c r="J35" s="8">
        <f t="shared" si="9"/>
        <v>3495</v>
      </c>
      <c r="K35" s="8">
        <f t="shared" si="9"/>
        <v>3425</v>
      </c>
      <c r="L35" s="8">
        <f t="shared" si="9"/>
        <v>3177</v>
      </c>
      <c r="M35" s="8">
        <f t="shared" si="9"/>
        <v>2780</v>
      </c>
      <c r="N35" s="8">
        <f t="shared" si="9"/>
        <v>1465</v>
      </c>
      <c r="O35" s="8">
        <f t="shared" si="9"/>
        <v>566</v>
      </c>
      <c r="P35" s="8">
        <f t="shared" si="9"/>
        <v>220</v>
      </c>
      <c r="Q35" s="8">
        <f t="shared" si="9"/>
        <v>164</v>
      </c>
    </row>
    <row r="36" spans="2:18">
      <c r="B36" s="20" t="s">
        <v>5</v>
      </c>
      <c r="C36" s="8">
        <f>SUM(D36:Q36)</f>
        <v>16388</v>
      </c>
      <c r="D36" s="8">
        <v>83</v>
      </c>
      <c r="E36" s="8">
        <v>1315</v>
      </c>
      <c r="F36" s="8">
        <v>1550</v>
      </c>
      <c r="G36" s="8">
        <v>1691</v>
      </c>
      <c r="H36" s="8">
        <v>1775</v>
      </c>
      <c r="I36" s="8">
        <v>1835</v>
      </c>
      <c r="J36" s="8">
        <v>1801</v>
      </c>
      <c r="K36" s="8">
        <v>1789</v>
      </c>
      <c r="L36" s="8">
        <v>1656</v>
      </c>
      <c r="M36" s="8">
        <v>1485</v>
      </c>
      <c r="N36" s="8">
        <v>807</v>
      </c>
      <c r="O36" s="8">
        <v>357</v>
      </c>
      <c r="P36" s="8">
        <v>145</v>
      </c>
      <c r="Q36" s="8">
        <v>99</v>
      </c>
    </row>
    <row r="37" spans="2:18">
      <c r="B37" s="20" t="s">
        <v>6</v>
      </c>
      <c r="C37" s="8">
        <f>SUM(D37:Q37)</f>
        <v>14888</v>
      </c>
      <c r="D37" s="8">
        <v>98</v>
      </c>
      <c r="E37" s="8">
        <v>1282</v>
      </c>
      <c r="F37" s="8">
        <v>1433</v>
      </c>
      <c r="G37" s="8">
        <v>1572</v>
      </c>
      <c r="H37" s="8">
        <v>1619</v>
      </c>
      <c r="I37" s="8">
        <v>1731</v>
      </c>
      <c r="J37" s="8">
        <v>1694</v>
      </c>
      <c r="K37" s="8">
        <v>1636</v>
      </c>
      <c r="L37" s="8">
        <v>1521</v>
      </c>
      <c r="M37" s="8">
        <v>1295</v>
      </c>
      <c r="N37" s="8">
        <v>658</v>
      </c>
      <c r="O37" s="8">
        <v>209</v>
      </c>
      <c r="P37" s="8">
        <v>75</v>
      </c>
      <c r="Q37" s="8">
        <v>65</v>
      </c>
    </row>
    <row r="38" spans="2:18" ht="5.0999999999999996" customHeight="1">
      <c r="B38" s="21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8">
      <c r="B39" s="22" t="s">
        <v>14</v>
      </c>
      <c r="C39" s="8">
        <f t="shared" ref="C39:Q39" si="10">SUM(C40:C41)</f>
        <v>83543</v>
      </c>
      <c r="D39" s="8">
        <f t="shared" si="10"/>
        <v>208</v>
      </c>
      <c r="E39" s="8">
        <f t="shared" si="10"/>
        <v>6770</v>
      </c>
      <c r="F39" s="8">
        <f t="shared" si="10"/>
        <v>8570</v>
      </c>
      <c r="G39" s="8">
        <f t="shared" si="10"/>
        <v>9031</v>
      </c>
      <c r="H39" s="8">
        <f t="shared" si="10"/>
        <v>9191</v>
      </c>
      <c r="I39" s="8">
        <f t="shared" si="10"/>
        <v>9732</v>
      </c>
      <c r="J39" s="8">
        <f t="shared" si="10"/>
        <v>9402</v>
      </c>
      <c r="K39" s="8">
        <f t="shared" si="10"/>
        <v>9457</v>
      </c>
      <c r="L39" s="8">
        <f t="shared" si="10"/>
        <v>8467</v>
      </c>
      <c r="M39" s="8">
        <f t="shared" si="10"/>
        <v>7108</v>
      </c>
      <c r="N39" s="8">
        <f t="shared" si="10"/>
        <v>3652</v>
      </c>
      <c r="O39" s="8">
        <f t="shared" si="10"/>
        <v>1213</v>
      </c>
      <c r="P39" s="8">
        <f t="shared" si="10"/>
        <v>476</v>
      </c>
      <c r="Q39" s="8">
        <f t="shared" si="10"/>
        <v>266</v>
      </c>
    </row>
    <row r="40" spans="2:18">
      <c r="B40" s="20" t="s">
        <v>5</v>
      </c>
      <c r="C40" s="8">
        <f>SUM(D40:Q40)</f>
        <v>43322</v>
      </c>
      <c r="D40" s="8">
        <v>113</v>
      </c>
      <c r="E40" s="8">
        <v>3508</v>
      </c>
      <c r="F40" s="8">
        <v>4422</v>
      </c>
      <c r="G40" s="8">
        <v>4627</v>
      </c>
      <c r="H40" s="8">
        <v>4658</v>
      </c>
      <c r="I40" s="8">
        <v>4916</v>
      </c>
      <c r="J40" s="8">
        <v>4858</v>
      </c>
      <c r="K40" s="8">
        <v>4875</v>
      </c>
      <c r="L40" s="8">
        <v>4424</v>
      </c>
      <c r="M40" s="8">
        <v>3747</v>
      </c>
      <c r="N40" s="8">
        <v>1987</v>
      </c>
      <c r="O40" s="8">
        <v>726</v>
      </c>
      <c r="P40" s="8">
        <v>301</v>
      </c>
      <c r="Q40" s="8">
        <v>160</v>
      </c>
    </row>
    <row r="41" spans="2:18">
      <c r="B41" s="20" t="s">
        <v>6</v>
      </c>
      <c r="C41" s="8">
        <f>SUM(D41:Q41)</f>
        <v>40221</v>
      </c>
      <c r="D41" s="8">
        <v>95</v>
      </c>
      <c r="E41" s="8">
        <v>3262</v>
      </c>
      <c r="F41" s="8">
        <v>4148</v>
      </c>
      <c r="G41" s="8">
        <v>4404</v>
      </c>
      <c r="H41" s="8">
        <v>4533</v>
      </c>
      <c r="I41" s="8">
        <v>4816</v>
      </c>
      <c r="J41" s="8">
        <v>4544</v>
      </c>
      <c r="K41" s="8">
        <v>4582</v>
      </c>
      <c r="L41" s="8">
        <v>4043</v>
      </c>
      <c r="M41" s="8">
        <v>3361</v>
      </c>
      <c r="N41" s="8">
        <v>1665</v>
      </c>
      <c r="O41" s="8">
        <v>487</v>
      </c>
      <c r="P41" s="8">
        <v>175</v>
      </c>
      <c r="Q41" s="8">
        <v>106</v>
      </c>
    </row>
    <row r="42" spans="2:18" ht="5.0999999999999996" customHeight="1">
      <c r="B42" s="2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8">
      <c r="B43" s="20" t="s">
        <v>15</v>
      </c>
      <c r="C43" s="8">
        <f t="shared" ref="C43:Q43" si="11">SUM(C44:C45)</f>
        <v>18644</v>
      </c>
      <c r="D43" s="8">
        <f t="shared" si="11"/>
        <v>66</v>
      </c>
      <c r="E43" s="8">
        <f t="shared" si="11"/>
        <v>1617</v>
      </c>
      <c r="F43" s="8">
        <f t="shared" si="11"/>
        <v>1772</v>
      </c>
      <c r="G43" s="8">
        <f t="shared" si="11"/>
        <v>1958</v>
      </c>
      <c r="H43" s="8">
        <f t="shared" si="11"/>
        <v>1979</v>
      </c>
      <c r="I43" s="8">
        <f t="shared" si="11"/>
        <v>2123</v>
      </c>
      <c r="J43" s="8">
        <f t="shared" si="11"/>
        <v>2003</v>
      </c>
      <c r="K43" s="8">
        <f t="shared" si="11"/>
        <v>2167</v>
      </c>
      <c r="L43" s="8">
        <f t="shared" si="11"/>
        <v>1971</v>
      </c>
      <c r="M43" s="8">
        <f t="shared" si="11"/>
        <v>1818</v>
      </c>
      <c r="N43" s="8">
        <f t="shared" si="11"/>
        <v>807</v>
      </c>
      <c r="O43" s="8">
        <f t="shared" si="11"/>
        <v>238</v>
      </c>
      <c r="P43" s="8">
        <f t="shared" si="11"/>
        <v>93</v>
      </c>
      <c r="Q43" s="8">
        <f t="shared" si="11"/>
        <v>32</v>
      </c>
    </row>
    <row r="44" spans="2:18">
      <c r="B44" s="20" t="s">
        <v>5</v>
      </c>
      <c r="C44" s="8">
        <f>SUM(D44:Q44)</f>
        <v>9534</v>
      </c>
      <c r="D44" s="8">
        <v>31</v>
      </c>
      <c r="E44" s="8">
        <v>820</v>
      </c>
      <c r="F44" s="8">
        <v>909</v>
      </c>
      <c r="G44" s="8">
        <v>1002</v>
      </c>
      <c r="H44" s="8">
        <v>1019</v>
      </c>
      <c r="I44" s="8">
        <v>1051</v>
      </c>
      <c r="J44" s="8">
        <v>998</v>
      </c>
      <c r="K44" s="8">
        <v>1095</v>
      </c>
      <c r="L44" s="8">
        <v>1020</v>
      </c>
      <c r="M44" s="8">
        <v>937</v>
      </c>
      <c r="N44" s="8">
        <v>440</v>
      </c>
      <c r="O44" s="8">
        <v>139</v>
      </c>
      <c r="P44" s="8">
        <v>56</v>
      </c>
      <c r="Q44" s="8">
        <v>17</v>
      </c>
    </row>
    <row r="45" spans="2:18">
      <c r="B45" s="20" t="s">
        <v>6</v>
      </c>
      <c r="C45" s="8">
        <f>SUM(D45:Q45)</f>
        <v>9110</v>
      </c>
      <c r="D45" s="8">
        <v>35</v>
      </c>
      <c r="E45" s="8">
        <v>797</v>
      </c>
      <c r="F45" s="8">
        <v>863</v>
      </c>
      <c r="G45" s="8">
        <v>956</v>
      </c>
      <c r="H45" s="8">
        <v>960</v>
      </c>
      <c r="I45" s="8">
        <v>1072</v>
      </c>
      <c r="J45" s="8">
        <v>1005</v>
      </c>
      <c r="K45" s="8">
        <v>1072</v>
      </c>
      <c r="L45" s="8">
        <v>951</v>
      </c>
      <c r="M45" s="8">
        <v>881</v>
      </c>
      <c r="N45" s="8">
        <v>367</v>
      </c>
      <c r="O45" s="8">
        <v>99</v>
      </c>
      <c r="P45" s="8">
        <v>37</v>
      </c>
      <c r="Q45" s="8">
        <v>15</v>
      </c>
    </row>
    <row r="46" spans="2:18" ht="5.0999999999999996" customHeight="1">
      <c r="B46" s="2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18">
      <c r="B47" s="22" t="s">
        <v>16</v>
      </c>
      <c r="C47" s="8">
        <f t="shared" ref="C47:Q47" si="12">SUM(C48:C49)</f>
        <v>35783</v>
      </c>
      <c r="D47" s="8">
        <f t="shared" si="12"/>
        <v>80</v>
      </c>
      <c r="E47" s="8">
        <f t="shared" si="12"/>
        <v>2836</v>
      </c>
      <c r="F47" s="8">
        <f t="shared" si="12"/>
        <v>3378</v>
      </c>
      <c r="G47" s="8">
        <f t="shared" si="12"/>
        <v>3629</v>
      </c>
      <c r="H47" s="8">
        <f t="shared" si="12"/>
        <v>3910</v>
      </c>
      <c r="I47" s="8">
        <f t="shared" si="12"/>
        <v>4043</v>
      </c>
      <c r="J47" s="8">
        <f t="shared" si="12"/>
        <v>4182</v>
      </c>
      <c r="K47" s="8">
        <f t="shared" si="12"/>
        <v>4034</v>
      </c>
      <c r="L47" s="8">
        <f t="shared" si="12"/>
        <v>3851</v>
      </c>
      <c r="M47" s="8">
        <f t="shared" si="12"/>
        <v>3500</v>
      </c>
      <c r="N47" s="8">
        <f t="shared" si="12"/>
        <v>1589</v>
      </c>
      <c r="O47" s="8">
        <f t="shared" si="12"/>
        <v>482</v>
      </c>
      <c r="P47" s="8">
        <f t="shared" si="12"/>
        <v>177</v>
      </c>
      <c r="Q47" s="8">
        <f t="shared" si="12"/>
        <v>92</v>
      </c>
    </row>
    <row r="48" spans="2:18">
      <c r="B48" s="20" t="s">
        <v>5</v>
      </c>
      <c r="C48" s="8">
        <f>SUM(D48:Q48)</f>
        <v>18545</v>
      </c>
      <c r="D48" s="8">
        <v>44</v>
      </c>
      <c r="E48" s="8">
        <v>1404</v>
      </c>
      <c r="F48" s="8">
        <v>1798</v>
      </c>
      <c r="G48" s="8">
        <v>1854</v>
      </c>
      <c r="H48" s="8">
        <v>1987</v>
      </c>
      <c r="I48" s="8">
        <v>2044</v>
      </c>
      <c r="J48" s="8">
        <v>2122</v>
      </c>
      <c r="K48" s="8">
        <v>2111</v>
      </c>
      <c r="L48" s="8">
        <v>1957</v>
      </c>
      <c r="M48" s="8">
        <v>1832</v>
      </c>
      <c r="N48" s="8">
        <v>895</v>
      </c>
      <c r="O48" s="8">
        <v>312</v>
      </c>
      <c r="P48" s="8">
        <v>122</v>
      </c>
      <c r="Q48" s="8">
        <v>63</v>
      </c>
    </row>
    <row r="49" spans="2:17">
      <c r="B49" s="20" t="s">
        <v>6</v>
      </c>
      <c r="C49" s="8">
        <f>SUM(D49:Q49)</f>
        <v>17238</v>
      </c>
      <c r="D49" s="8">
        <v>36</v>
      </c>
      <c r="E49" s="8">
        <v>1432</v>
      </c>
      <c r="F49" s="8">
        <v>1580</v>
      </c>
      <c r="G49" s="8">
        <v>1775</v>
      </c>
      <c r="H49" s="8">
        <v>1923</v>
      </c>
      <c r="I49" s="8">
        <v>1999</v>
      </c>
      <c r="J49" s="8">
        <v>2060</v>
      </c>
      <c r="K49" s="8">
        <v>1923</v>
      </c>
      <c r="L49" s="8">
        <v>1894</v>
      </c>
      <c r="M49" s="8">
        <v>1668</v>
      </c>
      <c r="N49" s="8">
        <v>694</v>
      </c>
      <c r="O49" s="8">
        <v>170</v>
      </c>
      <c r="P49" s="8">
        <v>55</v>
      </c>
      <c r="Q49" s="8">
        <v>29</v>
      </c>
    </row>
    <row r="50" spans="2:17" ht="5.0999999999999996" customHeight="1">
      <c r="B50" s="21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>
      <c r="B51" s="22" t="s">
        <v>17</v>
      </c>
      <c r="C51" s="8">
        <f t="shared" ref="C51:Q51" si="13">SUM(C52:C53)</f>
        <v>131436</v>
      </c>
      <c r="D51" s="8">
        <f t="shared" si="13"/>
        <v>666</v>
      </c>
      <c r="E51" s="8">
        <f t="shared" si="13"/>
        <v>11783</v>
      </c>
      <c r="F51" s="8">
        <f t="shared" si="13"/>
        <v>14139</v>
      </c>
      <c r="G51" s="8">
        <f t="shared" si="13"/>
        <v>14126</v>
      </c>
      <c r="H51" s="8">
        <f t="shared" si="13"/>
        <v>14573</v>
      </c>
      <c r="I51" s="8">
        <f t="shared" si="13"/>
        <v>14406</v>
      </c>
      <c r="J51" s="8">
        <f t="shared" si="13"/>
        <v>13869</v>
      </c>
      <c r="K51" s="8">
        <f t="shared" si="13"/>
        <v>14453</v>
      </c>
      <c r="L51" s="8">
        <f t="shared" si="13"/>
        <v>13397</v>
      </c>
      <c r="M51" s="8">
        <f t="shared" si="13"/>
        <v>11545</v>
      </c>
      <c r="N51" s="8">
        <f t="shared" si="13"/>
        <v>5600</v>
      </c>
      <c r="O51" s="8">
        <f t="shared" si="13"/>
        <v>1804</v>
      </c>
      <c r="P51" s="8">
        <f t="shared" si="13"/>
        <v>622</v>
      </c>
      <c r="Q51" s="8">
        <f t="shared" si="13"/>
        <v>453</v>
      </c>
    </row>
    <row r="52" spans="2:17">
      <c r="B52" s="20" t="s">
        <v>5</v>
      </c>
      <c r="C52" s="8">
        <f>SUM(D52:Q52)</f>
        <v>67199</v>
      </c>
      <c r="D52" s="8">
        <v>308</v>
      </c>
      <c r="E52" s="8">
        <v>5965</v>
      </c>
      <c r="F52" s="8">
        <v>7127</v>
      </c>
      <c r="G52" s="8">
        <v>7137</v>
      </c>
      <c r="H52" s="8">
        <v>7360</v>
      </c>
      <c r="I52" s="8">
        <v>7355</v>
      </c>
      <c r="J52" s="8">
        <v>7046</v>
      </c>
      <c r="K52" s="8">
        <v>7375</v>
      </c>
      <c r="L52" s="8">
        <v>6899</v>
      </c>
      <c r="M52" s="8">
        <v>5855</v>
      </c>
      <c r="N52" s="8">
        <v>3063</v>
      </c>
      <c r="O52" s="8">
        <v>1067</v>
      </c>
      <c r="P52" s="8">
        <v>395</v>
      </c>
      <c r="Q52" s="8">
        <v>247</v>
      </c>
    </row>
    <row r="53" spans="2:17">
      <c r="B53" s="20" t="s">
        <v>6</v>
      </c>
      <c r="C53" s="8">
        <f>SUM(D53:Q53)</f>
        <v>64237</v>
      </c>
      <c r="D53" s="8">
        <v>358</v>
      </c>
      <c r="E53" s="8">
        <v>5818</v>
      </c>
      <c r="F53" s="8">
        <v>7012</v>
      </c>
      <c r="G53" s="8">
        <v>6989</v>
      </c>
      <c r="H53" s="8">
        <v>7213</v>
      </c>
      <c r="I53" s="8">
        <v>7051</v>
      </c>
      <c r="J53" s="8">
        <v>6823</v>
      </c>
      <c r="K53" s="8">
        <v>7078</v>
      </c>
      <c r="L53" s="8">
        <v>6498</v>
      </c>
      <c r="M53" s="8">
        <v>5690</v>
      </c>
      <c r="N53" s="8">
        <v>2537</v>
      </c>
      <c r="O53" s="8">
        <v>737</v>
      </c>
      <c r="P53" s="8">
        <v>227</v>
      </c>
      <c r="Q53" s="8">
        <v>206</v>
      </c>
    </row>
    <row r="54" spans="2:17" ht="5.0999999999999996" customHeight="1">
      <c r="B54" s="21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>
      <c r="B55" s="20" t="s">
        <v>18</v>
      </c>
      <c r="C55" s="8">
        <f t="shared" ref="C55:Q55" si="14">SUM(C56:C57)</f>
        <v>270284</v>
      </c>
      <c r="D55" s="8">
        <f t="shared" si="14"/>
        <v>871</v>
      </c>
      <c r="E55" s="8">
        <f t="shared" si="14"/>
        <v>22204</v>
      </c>
      <c r="F55" s="8">
        <f t="shared" si="14"/>
        <v>28314</v>
      </c>
      <c r="G55" s="8">
        <f t="shared" si="14"/>
        <v>28022</v>
      </c>
      <c r="H55" s="8">
        <f t="shared" si="14"/>
        <v>28941</v>
      </c>
      <c r="I55" s="8">
        <f t="shared" si="14"/>
        <v>29852</v>
      </c>
      <c r="J55" s="8">
        <f t="shared" si="14"/>
        <v>29278</v>
      </c>
      <c r="K55" s="8">
        <f t="shared" si="14"/>
        <v>29310</v>
      </c>
      <c r="L55" s="8">
        <f t="shared" si="14"/>
        <v>29587</v>
      </c>
      <c r="M55" s="8">
        <f t="shared" si="14"/>
        <v>26617</v>
      </c>
      <c r="N55" s="8">
        <f t="shared" si="14"/>
        <v>12472</v>
      </c>
      <c r="O55" s="8">
        <f t="shared" si="14"/>
        <v>3498</v>
      </c>
      <c r="P55" s="8">
        <f t="shared" si="14"/>
        <v>1009</v>
      </c>
      <c r="Q55" s="8">
        <f t="shared" si="14"/>
        <v>309</v>
      </c>
    </row>
    <row r="56" spans="2:17">
      <c r="B56" s="20" t="s">
        <v>5</v>
      </c>
      <c r="C56" s="8">
        <f>SUM(D56:Q56)</f>
        <v>138181</v>
      </c>
      <c r="D56" s="8">
        <v>442</v>
      </c>
      <c r="E56" s="8">
        <v>11309</v>
      </c>
      <c r="F56" s="8">
        <v>14504</v>
      </c>
      <c r="G56" s="8">
        <v>14287</v>
      </c>
      <c r="H56" s="8">
        <v>14693</v>
      </c>
      <c r="I56" s="8">
        <v>15275</v>
      </c>
      <c r="J56" s="8">
        <v>14969</v>
      </c>
      <c r="K56" s="8">
        <v>14933</v>
      </c>
      <c r="L56" s="8">
        <v>15002</v>
      </c>
      <c r="M56" s="8">
        <v>13428</v>
      </c>
      <c r="N56" s="8">
        <v>6608</v>
      </c>
      <c r="O56" s="8">
        <v>1964</v>
      </c>
      <c r="P56" s="8">
        <v>584</v>
      </c>
      <c r="Q56" s="8">
        <v>183</v>
      </c>
    </row>
    <row r="57" spans="2:17">
      <c r="B57" s="20" t="s">
        <v>6</v>
      </c>
      <c r="C57" s="8">
        <f>SUM(D57:Q57)</f>
        <v>132103</v>
      </c>
      <c r="D57" s="8">
        <v>429</v>
      </c>
      <c r="E57" s="8">
        <v>10895</v>
      </c>
      <c r="F57" s="8">
        <v>13810</v>
      </c>
      <c r="G57" s="8">
        <v>13735</v>
      </c>
      <c r="H57" s="8">
        <v>14248</v>
      </c>
      <c r="I57" s="8">
        <v>14577</v>
      </c>
      <c r="J57" s="8">
        <v>14309</v>
      </c>
      <c r="K57" s="8">
        <v>14377</v>
      </c>
      <c r="L57" s="8">
        <v>14585</v>
      </c>
      <c r="M57" s="8">
        <v>13189</v>
      </c>
      <c r="N57" s="8">
        <v>5864</v>
      </c>
      <c r="O57" s="8">
        <v>1534</v>
      </c>
      <c r="P57" s="8">
        <v>425</v>
      </c>
      <c r="Q57" s="8">
        <v>126</v>
      </c>
    </row>
    <row r="58" spans="2:17" ht="5.0999999999999996" customHeight="1">
      <c r="B58" s="21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>
      <c r="B59" s="22" t="s">
        <v>19</v>
      </c>
      <c r="C59" s="8">
        <f t="shared" ref="C59:Q59" si="15">SUM(C60:C61)</f>
        <v>10898</v>
      </c>
      <c r="D59" s="8">
        <f t="shared" si="15"/>
        <v>45</v>
      </c>
      <c r="E59" s="8">
        <f t="shared" si="15"/>
        <v>830</v>
      </c>
      <c r="F59" s="8">
        <f t="shared" si="15"/>
        <v>1095</v>
      </c>
      <c r="G59" s="8">
        <f t="shared" si="15"/>
        <v>1074</v>
      </c>
      <c r="H59" s="8">
        <f t="shared" si="15"/>
        <v>1119</v>
      </c>
      <c r="I59" s="8">
        <f t="shared" si="15"/>
        <v>1230</v>
      </c>
      <c r="J59" s="8">
        <f t="shared" si="15"/>
        <v>1229</v>
      </c>
      <c r="K59" s="8">
        <f t="shared" si="15"/>
        <v>1228</v>
      </c>
      <c r="L59" s="8">
        <f t="shared" si="15"/>
        <v>1196</v>
      </c>
      <c r="M59" s="8">
        <f t="shared" si="15"/>
        <v>1109</v>
      </c>
      <c r="N59" s="8">
        <f t="shared" si="15"/>
        <v>487</v>
      </c>
      <c r="O59" s="8">
        <f t="shared" si="15"/>
        <v>142</v>
      </c>
      <c r="P59" s="8">
        <f t="shared" si="15"/>
        <v>67</v>
      </c>
      <c r="Q59" s="8">
        <f t="shared" si="15"/>
        <v>47</v>
      </c>
    </row>
    <row r="60" spans="2:17">
      <c r="B60" s="20" t="s">
        <v>5</v>
      </c>
      <c r="C60" s="8">
        <f>SUM(D60:Q60)</f>
        <v>5516</v>
      </c>
      <c r="D60" s="8">
        <v>24</v>
      </c>
      <c r="E60" s="8">
        <v>402</v>
      </c>
      <c r="F60" s="8">
        <v>550</v>
      </c>
      <c r="G60" s="8">
        <v>527</v>
      </c>
      <c r="H60" s="8">
        <v>585</v>
      </c>
      <c r="I60" s="8">
        <v>632</v>
      </c>
      <c r="J60" s="8">
        <v>599</v>
      </c>
      <c r="K60" s="8">
        <v>636</v>
      </c>
      <c r="L60" s="8">
        <v>612</v>
      </c>
      <c r="M60" s="8">
        <v>565</v>
      </c>
      <c r="N60" s="8">
        <v>235</v>
      </c>
      <c r="O60" s="8">
        <v>78</v>
      </c>
      <c r="P60" s="8">
        <v>44</v>
      </c>
      <c r="Q60" s="8">
        <v>27</v>
      </c>
    </row>
    <row r="61" spans="2:17">
      <c r="B61" s="20" t="s">
        <v>6</v>
      </c>
      <c r="C61" s="8">
        <f>SUM(D61:Q61)</f>
        <v>5382</v>
      </c>
      <c r="D61" s="8">
        <v>21</v>
      </c>
      <c r="E61" s="8">
        <v>428</v>
      </c>
      <c r="F61" s="8">
        <v>545</v>
      </c>
      <c r="G61" s="8">
        <v>547</v>
      </c>
      <c r="H61" s="8">
        <v>534</v>
      </c>
      <c r="I61" s="8">
        <v>598</v>
      </c>
      <c r="J61" s="8">
        <v>630</v>
      </c>
      <c r="K61" s="8">
        <v>592</v>
      </c>
      <c r="L61" s="8">
        <v>584</v>
      </c>
      <c r="M61" s="8">
        <v>544</v>
      </c>
      <c r="N61" s="8">
        <v>252</v>
      </c>
      <c r="O61" s="8">
        <v>64</v>
      </c>
      <c r="P61" s="8">
        <v>23</v>
      </c>
      <c r="Q61" s="8">
        <v>20</v>
      </c>
    </row>
    <row r="62" spans="2:17" ht="5.0999999999999996" customHeight="1">
      <c r="B62" s="21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>
      <c r="B63" s="20" t="s">
        <v>20</v>
      </c>
      <c r="C63" s="8">
        <f t="shared" ref="C63:Q63" si="16">SUM(C64:C65)</f>
        <v>23730</v>
      </c>
      <c r="D63" s="8">
        <f t="shared" si="16"/>
        <v>97</v>
      </c>
      <c r="E63" s="8">
        <f t="shared" si="16"/>
        <v>2293</v>
      </c>
      <c r="F63" s="8">
        <f t="shared" si="16"/>
        <v>2730</v>
      </c>
      <c r="G63" s="8">
        <f t="shared" si="16"/>
        <v>2700</v>
      </c>
      <c r="H63" s="8">
        <f t="shared" si="16"/>
        <v>2657</v>
      </c>
      <c r="I63" s="8">
        <f t="shared" si="16"/>
        <v>2740</v>
      </c>
      <c r="J63" s="8">
        <f t="shared" si="16"/>
        <v>2483</v>
      </c>
      <c r="K63" s="8">
        <f t="shared" si="16"/>
        <v>2228</v>
      </c>
      <c r="L63" s="8">
        <f t="shared" si="16"/>
        <v>2102</v>
      </c>
      <c r="M63" s="8">
        <f t="shared" si="16"/>
        <v>1836</v>
      </c>
      <c r="N63" s="8">
        <f t="shared" si="16"/>
        <v>1017</v>
      </c>
      <c r="O63" s="8">
        <f t="shared" si="16"/>
        <v>452</v>
      </c>
      <c r="P63" s="8">
        <f t="shared" si="16"/>
        <v>194</v>
      </c>
      <c r="Q63" s="8">
        <f t="shared" si="16"/>
        <v>201</v>
      </c>
    </row>
    <row r="64" spans="2:17">
      <c r="B64" s="20" t="s">
        <v>5</v>
      </c>
      <c r="C64" s="8">
        <f>SUM(D64:Q64)</f>
        <v>11871</v>
      </c>
      <c r="D64" s="8">
        <v>45</v>
      </c>
      <c r="E64" s="8">
        <v>1121</v>
      </c>
      <c r="F64" s="8">
        <v>1383</v>
      </c>
      <c r="G64" s="8">
        <v>1308</v>
      </c>
      <c r="H64" s="8">
        <v>1300</v>
      </c>
      <c r="I64" s="8">
        <v>1386</v>
      </c>
      <c r="J64" s="8">
        <v>1281</v>
      </c>
      <c r="K64" s="8">
        <v>1155</v>
      </c>
      <c r="L64" s="8">
        <v>1040</v>
      </c>
      <c r="M64" s="8">
        <v>901</v>
      </c>
      <c r="N64" s="8">
        <v>522</v>
      </c>
      <c r="O64" s="8">
        <v>241</v>
      </c>
      <c r="P64" s="8">
        <v>96</v>
      </c>
      <c r="Q64" s="8">
        <v>92</v>
      </c>
    </row>
    <row r="65" spans="2:17">
      <c r="B65" s="20" t="s">
        <v>6</v>
      </c>
      <c r="C65" s="8">
        <f>SUM(D65:Q65)</f>
        <v>11859</v>
      </c>
      <c r="D65" s="8">
        <v>52</v>
      </c>
      <c r="E65" s="8">
        <v>1172</v>
      </c>
      <c r="F65" s="8">
        <v>1347</v>
      </c>
      <c r="G65" s="8">
        <v>1392</v>
      </c>
      <c r="H65" s="8">
        <v>1357</v>
      </c>
      <c r="I65" s="8">
        <v>1354</v>
      </c>
      <c r="J65" s="8">
        <v>1202</v>
      </c>
      <c r="K65" s="8">
        <v>1073</v>
      </c>
      <c r="L65" s="8">
        <v>1062</v>
      </c>
      <c r="M65" s="8">
        <v>935</v>
      </c>
      <c r="N65" s="8">
        <v>495</v>
      </c>
      <c r="O65" s="8">
        <v>211</v>
      </c>
      <c r="P65" s="8">
        <v>98</v>
      </c>
      <c r="Q65" s="8">
        <v>109</v>
      </c>
    </row>
    <row r="66" spans="2:17" ht="5.0999999999999996" customHeight="1">
      <c r="B66" s="21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>
      <c r="B67" s="22" t="s">
        <v>21</v>
      </c>
      <c r="C67" s="8">
        <f t="shared" ref="C67:Q67" si="17">SUM(C68:C69)</f>
        <v>33872</v>
      </c>
      <c r="D67" s="8">
        <f t="shared" si="17"/>
        <v>94</v>
      </c>
      <c r="E67" s="8">
        <f t="shared" si="17"/>
        <v>2684</v>
      </c>
      <c r="F67" s="8">
        <f t="shared" si="17"/>
        <v>3363</v>
      </c>
      <c r="G67" s="8">
        <f t="shared" si="17"/>
        <v>3661</v>
      </c>
      <c r="H67" s="8">
        <f t="shared" si="17"/>
        <v>3802</v>
      </c>
      <c r="I67" s="8">
        <f t="shared" si="17"/>
        <v>3871</v>
      </c>
      <c r="J67" s="8">
        <f t="shared" si="17"/>
        <v>3755</v>
      </c>
      <c r="K67" s="8">
        <f t="shared" si="17"/>
        <v>3609</v>
      </c>
      <c r="L67" s="8">
        <f t="shared" si="17"/>
        <v>3411</v>
      </c>
      <c r="M67" s="8">
        <f t="shared" si="17"/>
        <v>2963</v>
      </c>
      <c r="N67" s="8">
        <f t="shared" si="17"/>
        <v>1612</v>
      </c>
      <c r="O67" s="8">
        <f t="shared" si="17"/>
        <v>621</v>
      </c>
      <c r="P67" s="8">
        <f t="shared" si="17"/>
        <v>217</v>
      </c>
      <c r="Q67" s="8">
        <f t="shared" si="17"/>
        <v>209</v>
      </c>
    </row>
    <row r="68" spans="2:17">
      <c r="B68" s="20" t="s">
        <v>5</v>
      </c>
      <c r="C68" s="8">
        <f>SUM(D68:Q68)</f>
        <v>17661</v>
      </c>
      <c r="D68" s="8">
        <v>36</v>
      </c>
      <c r="E68" s="8">
        <v>1384</v>
      </c>
      <c r="F68" s="8">
        <v>1703</v>
      </c>
      <c r="G68" s="8">
        <v>1916</v>
      </c>
      <c r="H68" s="8">
        <v>1970</v>
      </c>
      <c r="I68" s="8">
        <v>1998</v>
      </c>
      <c r="J68" s="8">
        <v>1949</v>
      </c>
      <c r="K68" s="8">
        <v>1899</v>
      </c>
      <c r="L68" s="8">
        <v>1735</v>
      </c>
      <c r="M68" s="8">
        <v>1546</v>
      </c>
      <c r="N68" s="8">
        <v>903</v>
      </c>
      <c r="O68" s="8">
        <v>365</v>
      </c>
      <c r="P68" s="8">
        <v>141</v>
      </c>
      <c r="Q68" s="8">
        <v>116</v>
      </c>
    </row>
    <row r="69" spans="2:17">
      <c r="B69" s="20" t="s">
        <v>6</v>
      </c>
      <c r="C69" s="8">
        <f>SUM(D69:Q69)</f>
        <v>16211</v>
      </c>
      <c r="D69" s="8">
        <v>58</v>
      </c>
      <c r="E69" s="8">
        <v>1300</v>
      </c>
      <c r="F69" s="8">
        <v>1660</v>
      </c>
      <c r="G69" s="8">
        <v>1745</v>
      </c>
      <c r="H69" s="8">
        <v>1832</v>
      </c>
      <c r="I69" s="8">
        <v>1873</v>
      </c>
      <c r="J69" s="8">
        <v>1806</v>
      </c>
      <c r="K69" s="8">
        <v>1710</v>
      </c>
      <c r="L69" s="8">
        <v>1676</v>
      </c>
      <c r="M69" s="8">
        <v>1417</v>
      </c>
      <c r="N69" s="8">
        <v>709</v>
      </c>
      <c r="O69" s="8">
        <v>256</v>
      </c>
      <c r="P69" s="8">
        <v>76</v>
      </c>
      <c r="Q69" s="8">
        <v>93</v>
      </c>
    </row>
    <row r="70" spans="2:17" ht="5.0999999999999996" customHeight="1">
      <c r="B70" s="21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>
      <c r="B71" s="20" t="s">
        <v>22</v>
      </c>
      <c r="C71" s="8">
        <f t="shared" ref="C71:Q71" si="18">SUM(C72:C73)</f>
        <v>20026</v>
      </c>
      <c r="D71" s="8">
        <f t="shared" si="18"/>
        <v>16</v>
      </c>
      <c r="E71" s="8">
        <f t="shared" si="18"/>
        <v>1302</v>
      </c>
      <c r="F71" s="8">
        <f t="shared" si="18"/>
        <v>2037</v>
      </c>
      <c r="G71" s="8">
        <f t="shared" si="18"/>
        <v>1936</v>
      </c>
      <c r="H71" s="8">
        <f t="shared" si="18"/>
        <v>2173</v>
      </c>
      <c r="I71" s="8">
        <f t="shared" si="18"/>
        <v>2240</v>
      </c>
      <c r="J71" s="8">
        <f t="shared" si="18"/>
        <v>2073</v>
      </c>
      <c r="K71" s="8">
        <f t="shared" si="18"/>
        <v>2148</v>
      </c>
      <c r="L71" s="8">
        <f t="shared" si="18"/>
        <v>2009</v>
      </c>
      <c r="M71" s="8">
        <f t="shared" si="18"/>
        <v>1833</v>
      </c>
      <c r="N71" s="8">
        <f t="shared" si="18"/>
        <v>1173</v>
      </c>
      <c r="O71" s="8">
        <f t="shared" si="18"/>
        <v>537</v>
      </c>
      <c r="P71" s="8">
        <f t="shared" si="18"/>
        <v>243</v>
      </c>
      <c r="Q71" s="8">
        <f t="shared" si="18"/>
        <v>306</v>
      </c>
    </row>
    <row r="72" spans="2:17">
      <c r="B72" s="20" t="s">
        <v>5</v>
      </c>
      <c r="C72" s="8">
        <f>SUM(D72:Q72)</f>
        <v>10275</v>
      </c>
      <c r="D72" s="8">
        <v>9</v>
      </c>
      <c r="E72" s="8">
        <v>636</v>
      </c>
      <c r="F72" s="8">
        <v>1051</v>
      </c>
      <c r="G72" s="8">
        <v>1002</v>
      </c>
      <c r="H72" s="8">
        <v>1108</v>
      </c>
      <c r="I72" s="8">
        <v>1124</v>
      </c>
      <c r="J72" s="8">
        <v>1051</v>
      </c>
      <c r="K72" s="8">
        <v>1101</v>
      </c>
      <c r="L72" s="8">
        <v>1054</v>
      </c>
      <c r="M72" s="8">
        <v>945</v>
      </c>
      <c r="N72" s="8">
        <v>590</v>
      </c>
      <c r="O72" s="8">
        <v>289</v>
      </c>
      <c r="P72" s="8">
        <v>141</v>
      </c>
      <c r="Q72" s="8">
        <v>174</v>
      </c>
    </row>
    <row r="73" spans="2:17">
      <c r="B73" s="20" t="s">
        <v>6</v>
      </c>
      <c r="C73" s="8">
        <f>SUM(D73:Q73)</f>
        <v>9751</v>
      </c>
      <c r="D73" s="8">
        <v>7</v>
      </c>
      <c r="E73" s="8">
        <v>666</v>
      </c>
      <c r="F73" s="8">
        <v>986</v>
      </c>
      <c r="G73" s="8">
        <v>934</v>
      </c>
      <c r="H73" s="8">
        <v>1065</v>
      </c>
      <c r="I73" s="8">
        <v>1116</v>
      </c>
      <c r="J73" s="8">
        <v>1022</v>
      </c>
      <c r="K73" s="8">
        <v>1047</v>
      </c>
      <c r="L73" s="8">
        <v>955</v>
      </c>
      <c r="M73" s="8">
        <v>888</v>
      </c>
      <c r="N73" s="8">
        <v>583</v>
      </c>
      <c r="O73" s="8">
        <v>248</v>
      </c>
      <c r="P73" s="8">
        <v>102</v>
      </c>
      <c r="Q73" s="8">
        <v>132</v>
      </c>
    </row>
    <row r="74" spans="2:17" ht="5.0999999999999996" customHeight="1">
      <c r="B74" s="21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2:17">
      <c r="B75" s="22" t="s">
        <v>23</v>
      </c>
      <c r="C75" s="8">
        <f t="shared" ref="C75:Q75" si="19">SUM(C76:C77)</f>
        <v>10781</v>
      </c>
      <c r="D75" s="8">
        <f t="shared" si="19"/>
        <v>32</v>
      </c>
      <c r="E75" s="8">
        <f t="shared" si="19"/>
        <v>581</v>
      </c>
      <c r="F75" s="8">
        <f t="shared" si="19"/>
        <v>1080</v>
      </c>
      <c r="G75" s="8">
        <f t="shared" si="19"/>
        <v>1143</v>
      </c>
      <c r="H75" s="8">
        <f t="shared" si="19"/>
        <v>1191</v>
      </c>
      <c r="I75" s="8">
        <f t="shared" si="19"/>
        <v>1287</v>
      </c>
      <c r="J75" s="8">
        <f t="shared" si="19"/>
        <v>1185</v>
      </c>
      <c r="K75" s="8">
        <f t="shared" si="19"/>
        <v>1151</v>
      </c>
      <c r="L75" s="8">
        <f t="shared" si="19"/>
        <v>1011</v>
      </c>
      <c r="M75" s="8">
        <f t="shared" si="19"/>
        <v>901</v>
      </c>
      <c r="N75" s="8">
        <f t="shared" si="19"/>
        <v>641</v>
      </c>
      <c r="O75" s="8">
        <f t="shared" si="19"/>
        <v>315</v>
      </c>
      <c r="P75" s="8">
        <f t="shared" si="19"/>
        <v>134</v>
      </c>
      <c r="Q75" s="8">
        <f t="shared" si="19"/>
        <v>129</v>
      </c>
    </row>
    <row r="76" spans="2:17">
      <c r="B76" s="20" t="s">
        <v>5</v>
      </c>
      <c r="C76" s="8">
        <f>SUM(D76:Q76)</f>
        <v>5568</v>
      </c>
      <c r="D76" s="8">
        <v>16</v>
      </c>
      <c r="E76" s="8">
        <v>276</v>
      </c>
      <c r="F76" s="8">
        <v>558</v>
      </c>
      <c r="G76" s="8">
        <v>557</v>
      </c>
      <c r="H76" s="8">
        <v>642</v>
      </c>
      <c r="I76" s="8">
        <v>650</v>
      </c>
      <c r="J76" s="8">
        <v>625</v>
      </c>
      <c r="K76" s="8">
        <v>607</v>
      </c>
      <c r="L76" s="8">
        <v>529</v>
      </c>
      <c r="M76" s="8">
        <v>462</v>
      </c>
      <c r="N76" s="8">
        <v>323</v>
      </c>
      <c r="O76" s="8">
        <v>185</v>
      </c>
      <c r="P76" s="8">
        <v>66</v>
      </c>
      <c r="Q76" s="8">
        <v>72</v>
      </c>
    </row>
    <row r="77" spans="2:17">
      <c r="B77" s="20" t="s">
        <v>6</v>
      </c>
      <c r="C77" s="8">
        <f>SUM(D77:Q77)</f>
        <v>5213</v>
      </c>
      <c r="D77" s="8">
        <v>16</v>
      </c>
      <c r="E77" s="8">
        <v>305</v>
      </c>
      <c r="F77" s="8">
        <v>522</v>
      </c>
      <c r="G77" s="8">
        <v>586</v>
      </c>
      <c r="H77" s="8">
        <v>549</v>
      </c>
      <c r="I77" s="8">
        <v>637</v>
      </c>
      <c r="J77" s="8">
        <v>560</v>
      </c>
      <c r="K77" s="8">
        <v>544</v>
      </c>
      <c r="L77" s="8">
        <v>482</v>
      </c>
      <c r="M77" s="8">
        <v>439</v>
      </c>
      <c r="N77" s="8">
        <v>318</v>
      </c>
      <c r="O77" s="8">
        <v>130</v>
      </c>
      <c r="P77" s="8">
        <v>68</v>
      </c>
      <c r="Q77" s="8">
        <v>57</v>
      </c>
    </row>
    <row r="78" spans="2:17" ht="5.0999999999999996" customHeight="1">
      <c r="B78" s="21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2:17">
      <c r="B79" s="20" t="s">
        <v>24</v>
      </c>
      <c r="C79" s="8">
        <f t="shared" ref="C79:Q79" si="20">SUM(C80:C81)</f>
        <v>2832</v>
      </c>
      <c r="D79" s="8">
        <f t="shared" si="20"/>
        <v>4</v>
      </c>
      <c r="E79" s="8">
        <f t="shared" si="20"/>
        <v>247</v>
      </c>
      <c r="F79" s="8">
        <f t="shared" si="20"/>
        <v>317</v>
      </c>
      <c r="G79" s="8">
        <f t="shared" si="20"/>
        <v>341</v>
      </c>
      <c r="H79" s="8">
        <f t="shared" si="20"/>
        <v>348</v>
      </c>
      <c r="I79" s="8">
        <f t="shared" si="20"/>
        <v>314</v>
      </c>
      <c r="J79" s="8">
        <f t="shared" si="20"/>
        <v>282</v>
      </c>
      <c r="K79" s="8">
        <f t="shared" si="20"/>
        <v>333</v>
      </c>
      <c r="L79" s="8">
        <f t="shared" si="20"/>
        <v>231</v>
      </c>
      <c r="M79" s="8">
        <f t="shared" si="20"/>
        <v>215</v>
      </c>
      <c r="N79" s="8">
        <f t="shared" si="20"/>
        <v>107</v>
      </c>
      <c r="O79" s="8">
        <f t="shared" si="20"/>
        <v>54</v>
      </c>
      <c r="P79" s="8">
        <f t="shared" si="20"/>
        <v>22</v>
      </c>
      <c r="Q79" s="8">
        <f t="shared" si="20"/>
        <v>17</v>
      </c>
    </row>
    <row r="80" spans="2:17">
      <c r="B80" s="20" t="s">
        <v>5</v>
      </c>
      <c r="C80" s="8">
        <f>SUM(D80:Q80)</f>
        <v>1448</v>
      </c>
      <c r="D80" s="8">
        <v>2</v>
      </c>
      <c r="E80" s="8">
        <v>121</v>
      </c>
      <c r="F80" s="8">
        <v>160</v>
      </c>
      <c r="G80" s="8">
        <v>175</v>
      </c>
      <c r="H80" s="8">
        <v>188</v>
      </c>
      <c r="I80" s="8">
        <v>159</v>
      </c>
      <c r="J80" s="8">
        <v>152</v>
      </c>
      <c r="K80" s="8">
        <v>175</v>
      </c>
      <c r="L80" s="8">
        <v>113</v>
      </c>
      <c r="M80" s="8">
        <v>114</v>
      </c>
      <c r="N80" s="8">
        <v>43</v>
      </c>
      <c r="O80" s="8">
        <v>25</v>
      </c>
      <c r="P80" s="8">
        <v>11</v>
      </c>
      <c r="Q80" s="8">
        <v>10</v>
      </c>
    </row>
    <row r="81" spans="2:17">
      <c r="B81" s="20" t="s">
        <v>6</v>
      </c>
      <c r="C81" s="8">
        <f>SUM(D81:Q81)</f>
        <v>1384</v>
      </c>
      <c r="D81" s="8">
        <v>2</v>
      </c>
      <c r="E81" s="8">
        <v>126</v>
      </c>
      <c r="F81" s="8">
        <v>157</v>
      </c>
      <c r="G81" s="8">
        <v>166</v>
      </c>
      <c r="H81" s="8">
        <v>160</v>
      </c>
      <c r="I81" s="8">
        <v>155</v>
      </c>
      <c r="J81" s="8">
        <v>130</v>
      </c>
      <c r="K81" s="8">
        <v>158</v>
      </c>
      <c r="L81" s="8">
        <v>118</v>
      </c>
      <c r="M81" s="8">
        <v>101</v>
      </c>
      <c r="N81" s="8">
        <v>64</v>
      </c>
      <c r="O81" s="8">
        <v>29</v>
      </c>
      <c r="P81" s="8">
        <v>11</v>
      </c>
      <c r="Q81" s="8">
        <v>7</v>
      </c>
    </row>
    <row r="82" spans="2:17" ht="5.0999999999999996" customHeight="1" thickBot="1"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2:17" ht="5.0999999999999996" customHeight="1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2:17">
      <c r="B84" s="1" t="s">
        <v>25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5.0999999999999996" customHeight="1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>
      <c r="B86" s="13" t="s">
        <v>26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>
      <c r="B87" s="14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>
      <c r="C88" s="7"/>
      <c r="D88" s="7"/>
      <c r="E88" s="7"/>
      <c r="I88" s="7"/>
      <c r="J88" s="7"/>
      <c r="K88" s="7"/>
      <c r="L88" s="7"/>
      <c r="M88" s="7"/>
      <c r="N88" s="7"/>
      <c r="O88" s="7"/>
      <c r="P88" s="7"/>
      <c r="Q88" s="7"/>
    </row>
    <row r="89" spans="2:17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</sheetData>
  <mergeCells count="3">
    <mergeCell ref="B4:B5"/>
    <mergeCell ref="C4:C5"/>
    <mergeCell ref="D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3.2.6_A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2019-08-16T18:48:26Z</dcterms:created>
  <dcterms:modified xsi:type="dcterms:W3CDTF">2019-08-22T13:01:23Z</dcterms:modified>
</cp:coreProperties>
</file>