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2.10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28" i="1" l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C9" i="1" s="1"/>
  <c r="D10" i="1"/>
  <c r="I9" i="1"/>
  <c r="H9" i="1"/>
  <c r="G9" i="1"/>
  <c r="D9" i="1" s="1"/>
  <c r="F9" i="1"/>
  <c r="E9" i="1"/>
</calcChain>
</file>

<file path=xl/sharedStrings.xml><?xml version="1.0" encoding="utf-8"?>
<sst xmlns="http://schemas.openxmlformats.org/spreadsheetml/2006/main" count="32" uniqueCount="32">
  <si>
    <t>CUADRO 2.2.10.  DEFUNCIONES POR TIEMPO DE VIDA DE LAS PERSONAS, SEGÚN DEPARTAMENTO DE INSCRIPCIÓN. AÑO 2016</t>
  </si>
  <si>
    <t>TOTAL DEFUNCIONES</t>
  </si>
  <si>
    <t>TIEMPO DE VIDA DE LAS PERSONAS</t>
  </si>
  <si>
    <t>NO REPORTADO</t>
  </si>
  <si>
    <t>MENORES DE UN AÑO</t>
  </si>
  <si>
    <t xml:space="preserve">   12 MESES   Y MÁS</t>
  </si>
  <si>
    <t>TOTAL</t>
  </si>
  <si>
    <t>MENOS DE 24 HORAS</t>
  </si>
  <si>
    <t>24 HORAS A &lt; 28 DÍAS</t>
  </si>
  <si>
    <t xml:space="preserve">    28 DÍAS A    &lt; 12 MESES</t>
  </si>
  <si>
    <t xml:space="preserve">TOTAL 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</si>
  <si>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</si>
  <si>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</si>
  <si>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</si>
  <si>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</si>
  <si>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</si>
  <si>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</si>
  <si>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</si>
  <si>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</si>
  <si>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</si>
  <si>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</si>
  <si>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</si>
  <si>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</si>
  <si>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</si>
  <si>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</si>
  <si>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</si>
  <si>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</si>
  <si>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</si>
  <si>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</si>
  <si>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 xml:space="preserve">Nota: Las categorías del cuadro se ajustan desde el año de referencia a las definiciones de Mortalidad Neonatal y Pos neonatal del MSPyBS. </t>
  </si>
  <si>
    <t xml:space="preserve">FUENTE: Estadísticas Vitales del Paraguay 2016. Dirección General de Estadística, Encuestas y Censos. </t>
  </si>
  <si>
    <t>DEPARTAMENTO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</si>
</sst>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9" fillId="0" borderId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17" fillId="12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7" fillId="16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7" fillId="20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8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17" fillId="32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6" fillId="2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165" fontId="11" fillId="6" borderId="4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5" fillId="47" borderId="15" applyNumberFormat="0" applyAlignment="0" applyProtection="0"/>
    <xf numFmtId="165" fontId="25" fillId="47" borderId="15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165" fontId="13" fillId="7" borderId="7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6" fillId="48" borderId="16" applyNumberFormat="0" applyAlignment="0" applyProtection="0"/>
    <xf numFmtId="165" fontId="26" fillId="48" borderId="16" applyNumberFormat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12" fillId="0" borderId="6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27" fillId="0" borderId="17" applyNumberFormat="0" applyFill="0" applyAlignment="0" applyProtection="0"/>
    <xf numFmtId="166" fontId="19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17" fillId="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17" fillId="13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17" fillId="17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1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17" fillId="29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165" fontId="9" fillId="5" borderId="4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23" fillId="38" borderId="15" applyNumberFormat="0" applyAlignment="0" applyProtection="0"/>
    <xf numFmtId="165" fontId="23" fillId="38" borderId="15" applyNumberFormat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0" fontId="29" fillId="53" borderId="0" applyNumberFormat="0" applyFont="0" applyBorder="0" applyProtection="0"/>
    <xf numFmtId="173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165" fontId="7" fillId="3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0" fontId="35" fillId="34" borderId="0" applyNumberFormat="0" applyBorder="0" applyAlignment="0" applyProtection="0"/>
    <xf numFmtId="165" fontId="35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9" fillId="0" borderId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9" fillId="0" borderId="0" applyFill="0" applyBorder="0" applyAlignment="0" applyProtection="0"/>
    <xf numFmtId="41" fontId="18" fillId="0" borderId="0" applyFont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5" fontId="19" fillId="0" borderId="0" applyFill="0" applyBorder="0" applyAlignment="0" applyProtection="0"/>
    <xf numFmtId="41" fontId="36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9" fillId="0" borderId="0" applyFill="0" applyBorder="0" applyAlignment="0" applyProtection="0"/>
    <xf numFmtId="174" fontId="19" fillId="0" borderId="0" applyFill="0" applyBorder="0" applyAlignment="0" applyProtection="0"/>
    <xf numFmtId="43" fontId="18" fillId="0" borderId="0" applyFont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0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2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80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9" fillId="0" borderId="0" applyFill="0" applyBorder="0" applyAlignment="0" applyProtection="0"/>
    <xf numFmtId="178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78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8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0" fontId="39" fillId="0" borderId="0" applyNumberFormat="0" applyBorder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Border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0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8" fillId="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21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0" fontId="19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37" fontId="3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0" fontId="1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0" fontId="21" fillId="0" borderId="0"/>
    <xf numFmtId="37" fontId="38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3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1" fillId="0" borderId="0"/>
    <xf numFmtId="37" fontId="38" fillId="0" borderId="0"/>
    <xf numFmtId="0" fontId="19" fillId="0" borderId="0"/>
    <xf numFmtId="0" fontId="21" fillId="0" borderId="0"/>
    <xf numFmtId="37" fontId="38" fillId="0" borderId="0"/>
    <xf numFmtId="0" fontId="19" fillId="0" borderId="0"/>
    <xf numFmtId="37" fontId="38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38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1" fillId="0" borderId="0"/>
    <xf numFmtId="37" fontId="38" fillId="0" borderId="0"/>
    <xf numFmtId="0" fontId="1" fillId="0" borderId="0"/>
    <xf numFmtId="192" fontId="41" fillId="0" borderId="0"/>
    <xf numFmtId="37" fontId="38" fillId="0" borderId="0"/>
    <xf numFmtId="193" fontId="41" fillId="0" borderId="0"/>
    <xf numFmtId="192" fontId="41" fillId="0" borderId="0"/>
    <xf numFmtId="37" fontId="38" fillId="0" borderId="0"/>
    <xf numFmtId="193" fontId="41" fillId="0" borderId="0"/>
    <xf numFmtId="192" fontId="41" fillId="0" borderId="0"/>
    <xf numFmtId="37" fontId="38" fillId="0" borderId="0"/>
    <xf numFmtId="193" fontId="41" fillId="0" borderId="0"/>
    <xf numFmtId="37" fontId="38" fillId="0" borderId="0"/>
    <xf numFmtId="193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1" fillId="0" borderId="0"/>
    <xf numFmtId="0" fontId="19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38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" fillId="0" borderId="0"/>
    <xf numFmtId="0" fontId="1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18" fillId="0" borderId="0" applyNumberFormat="0" applyFill="0" applyBorder="0" applyAlignment="0" applyProtection="0"/>
    <xf numFmtId="192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192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93" fontId="41" fillId="0" borderId="0"/>
    <xf numFmtId="192" fontId="41" fillId="0" borderId="0"/>
    <xf numFmtId="37" fontId="38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37" fontId="38" fillId="0" borderId="0"/>
    <xf numFmtId="0" fontId="19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3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5" fontId="21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0" fontId="1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0" fontId="30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38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37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19" fillId="55" borderId="18" applyNumberFormat="0" applyFont="0" applyAlignment="0" applyProtection="0"/>
    <xf numFmtId="165" fontId="19" fillId="55" borderId="18" applyNumberFormat="0" applyFont="0" applyAlignment="0" applyProtection="0"/>
    <xf numFmtId="165" fontId="19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6" fillId="0" borderId="0"/>
    <xf numFmtId="0" fontId="46" fillId="0" borderId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165" fontId="10" fillId="6" borderId="5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47" fillId="47" borderId="19" applyNumberFormat="0" applyAlignment="0" applyProtection="0"/>
    <xf numFmtId="165" fontId="47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165" fontId="3" fillId="0" borderId="1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1" fillId="0" borderId="20" applyNumberFormat="0" applyFill="0" applyAlignment="0" applyProtection="0"/>
    <xf numFmtId="165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165" fontId="4" fillId="0" borderId="2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3" fillId="0" borderId="21" applyNumberFormat="0" applyFill="0" applyAlignment="0" applyProtection="0"/>
    <xf numFmtId="165" fontId="53" fillId="0" borderId="21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165" fontId="5" fillId="0" borderId="3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28" fillId="0" borderId="22" applyNumberFormat="0" applyFill="0" applyAlignment="0" applyProtection="0"/>
    <xf numFmtId="165" fontId="28" fillId="0" borderId="22" applyNumberFormat="0" applyFill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165" fontId="16" fillId="0" borderId="9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  <xf numFmtId="0" fontId="54" fillId="0" borderId="23" applyNumberFormat="0" applyFill="0" applyAlignment="0" applyProtection="0"/>
    <xf numFmtId="165" fontId="54" fillId="0" borderId="23" applyNumberFormat="0" applyFill="0" applyAlignment="0" applyProtection="0"/>
  </cellStyleXfs>
  <cellXfs count="43">
    <xf numFmtId="0" fontId="0" fillId="0" borderId="0" xfId="0"/>
    <xf numFmtId="0" fontId="18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0" xfId="1" applyFont="1" applyFill="1" applyAlignment="1">
      <alignment horizontal="left" indent="7"/>
    </xf>
    <xf numFmtId="0" fontId="18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horizontal="left"/>
    </xf>
    <xf numFmtId="0" fontId="18" fillId="0" borderId="0" xfId="1" applyFont="1" applyFill="1"/>
    <xf numFmtId="0" fontId="18" fillId="0" borderId="0" xfId="1" applyFont="1" applyFill="1" applyAlignment="1">
      <alignment horizontal="right" vertical="center" indent="3"/>
    </xf>
    <xf numFmtId="164" fontId="20" fillId="0" borderId="0" xfId="1" applyNumberFormat="1" applyFont="1" applyFill="1" applyAlignment="1">
      <alignment horizontal="right" indent="2"/>
    </xf>
    <xf numFmtId="3" fontId="18" fillId="0" borderId="0" xfId="1" applyNumberFormat="1" applyFont="1" applyFill="1" applyBorder="1" applyAlignment="1">
      <alignment horizontal="right" indent="4"/>
    </xf>
    <xf numFmtId="3" fontId="18" fillId="0" borderId="0" xfId="1" applyNumberFormat="1" applyFont="1" applyFill="1" applyBorder="1" applyAlignment="1">
      <alignment horizontal="right" vertical="center" indent="4"/>
    </xf>
    <xf numFmtId="3" fontId="18" fillId="0" borderId="0" xfId="1" applyNumberFormat="1" applyFont="1" applyFill="1" applyBorder="1" applyAlignment="1">
      <alignment horizontal="right" vertical="center" indent="2"/>
    </xf>
    <xf numFmtId="3" fontId="18" fillId="0" borderId="0" xfId="1" applyNumberFormat="1" applyFont="1" applyFill="1" applyBorder="1" applyAlignment="1">
      <alignment horizontal="center"/>
    </xf>
    <xf numFmtId="164" fontId="18" fillId="0" borderId="0" xfId="1" applyNumberFormat="1" applyFont="1" applyFill="1"/>
    <xf numFmtId="164" fontId="18" fillId="0" borderId="0" xfId="1" applyNumberFormat="1" applyFont="1" applyFill="1" applyAlignment="1">
      <alignment horizontal="right" indent="2"/>
    </xf>
    <xf numFmtId="164" fontId="18" fillId="0" borderId="0" xfId="1" applyNumberFormat="1" applyFont="1" applyFill="1" applyBorder="1" applyAlignment="1">
      <alignment horizontal="right" vertical="center" indent="4"/>
    </xf>
    <xf numFmtId="164" fontId="18" fillId="0" borderId="0" xfId="1" applyNumberFormat="1" applyFont="1" applyFill="1" applyBorder="1" applyAlignment="1">
      <alignment horizontal="right" vertical="center" indent="2"/>
    </xf>
    <xf numFmtId="164" fontId="18" fillId="0" borderId="0" xfId="1" applyNumberFormat="1" applyFont="1" applyFill="1" applyBorder="1" applyAlignment="1">
      <alignment horizontal="center" vertical="center"/>
    </xf>
    <xf numFmtId="0" fontId="18" fillId="0" borderId="14" xfId="1" applyFont="1" applyFill="1" applyBorder="1"/>
    <xf numFmtId="3" fontId="18" fillId="0" borderId="14" xfId="1" applyNumberFormat="1" applyFont="1" applyFill="1" applyBorder="1" applyAlignment="1">
      <alignment horizontal="right" indent="3"/>
    </xf>
    <xf numFmtId="164" fontId="18" fillId="0" borderId="14" xfId="1" applyNumberFormat="1" applyFont="1" applyFill="1" applyBorder="1" applyAlignment="1">
      <alignment horizontal="right" indent="2"/>
    </xf>
    <xf numFmtId="164" fontId="18" fillId="0" borderId="14" xfId="1" applyNumberFormat="1" applyFont="1" applyFill="1" applyBorder="1" applyAlignment="1">
      <alignment horizontal="right" vertical="center"/>
    </xf>
    <xf numFmtId="164" fontId="18" fillId="0" borderId="14" xfId="1" applyNumberFormat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horizontal="right" indent="1"/>
    </xf>
    <xf numFmtId="164" fontId="18" fillId="0" borderId="0" xfId="1" applyNumberFormat="1" applyFont="1" applyFill="1" applyBorder="1" applyAlignment="1">
      <alignment horizontal="right" indent="1"/>
    </xf>
    <xf numFmtId="164" fontId="18" fillId="0" borderId="0" xfId="1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horizontal="right" indent="2"/>
    </xf>
    <xf numFmtId="0" fontId="20" fillId="0" borderId="0" xfId="1" applyFont="1" applyFill="1"/>
    <xf numFmtId="3" fontId="18" fillId="0" borderId="0" xfId="1" applyNumberFormat="1" applyFont="1" applyFill="1"/>
    <xf numFmtId="3" fontId="18" fillId="0" borderId="0" xfId="1" applyNumberFormat="1" applyFont="1" applyFill="1" applyAlignment="1">
      <alignment vertical="center"/>
    </xf>
    <xf numFmtId="3" fontId="20" fillId="56" borderId="0" xfId="1" applyNumberFormat="1" applyFont="1" applyFill="1" applyAlignment="1">
      <alignment horizontal="right" indent="4"/>
    </xf>
    <xf numFmtId="164" fontId="20" fillId="56" borderId="0" xfId="1" applyNumberFormat="1" applyFont="1" applyFill="1" applyAlignment="1">
      <alignment horizontal="right" indent="2"/>
    </xf>
    <xf numFmtId="164" fontId="20" fillId="56" borderId="0" xfId="1" applyNumberFormat="1" applyFont="1" applyFill="1" applyAlignment="1">
      <alignment horizontal="right" vertical="center" indent="4"/>
    </xf>
    <xf numFmtId="164" fontId="20" fillId="56" borderId="0" xfId="1" applyNumberFormat="1" applyFont="1" applyFill="1" applyAlignment="1">
      <alignment horizontal="right" vertical="center" indent="2"/>
    </xf>
    <xf numFmtId="164" fontId="20" fillId="56" borderId="0" xfId="1" applyNumberFormat="1" applyFont="1" applyFill="1" applyAlignment="1">
      <alignment horizontal="center" vertical="center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/>
    </xf>
    <xf numFmtId="0" fontId="20" fillId="56" borderId="0" xfId="1" applyFont="1" applyFill="1" applyAlignment="1">
      <alignment horizontal="left" indent="4"/>
    </xf>
    <xf numFmtId="0" fontId="18" fillId="0" borderId="0" xfId="1" applyFont="1" applyFill="1" applyAlignment="1">
      <alignment horizontal="left" indent="4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1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showGridLines="0" tabSelected="1" zoomScale="80" zoomScaleNormal="80" zoomScaleSheetLayoutView="100" workbookViewId="0">
      <selection activeCell="H33" sqref="H33"/>
    </sheetView>
  </sheetViews>
  <sheetFormatPr baseColWidth="10" defaultRowHeight="12.75"/>
  <cols>
    <col min="1" max="1" width="3.7109375" style="1" customWidth="1"/>
    <col min="2" max="2" width="31.7109375" style="7" customWidth="1"/>
    <col min="3" max="3" width="16.28515625" style="4" customWidth="1"/>
    <col min="4" max="4" width="10.140625" style="4" customWidth="1"/>
    <col min="5" max="5" width="13.140625" style="5" customWidth="1"/>
    <col min="6" max="7" width="13.7109375" style="5" customWidth="1"/>
    <col min="8" max="8" width="12.42578125" style="5" customWidth="1"/>
    <col min="9" max="9" width="13.7109375" style="4" customWidth="1"/>
    <col min="10" max="16384" width="11.42578125" style="7"/>
  </cols>
  <sheetData>
    <row r="2" spans="2:10" s="1" customFormat="1" ht="15" customHeight="1">
      <c r="B2" s="2" t="s">
        <v>0</v>
      </c>
    </row>
    <row r="3" spans="2:10" ht="5.0999999999999996" customHeight="1">
      <c r="B3" s="3"/>
      <c r="J3" s="6"/>
    </row>
    <row r="4" spans="2:10" ht="17.100000000000001" customHeight="1">
      <c r="B4" s="36" t="s">
        <v>31</v>
      </c>
      <c r="C4" s="39" t="s">
        <v>1</v>
      </c>
      <c r="D4" s="40" t="s">
        <v>2</v>
      </c>
      <c r="E4" s="40"/>
      <c r="F4" s="40"/>
      <c r="G4" s="40"/>
      <c r="H4" s="40"/>
      <c r="I4" s="39" t="s">
        <v>3</v>
      </c>
    </row>
    <row r="5" spans="2:10" ht="17.100000000000001" customHeight="1">
      <c r="B5" s="37"/>
      <c r="C5" s="39"/>
      <c r="D5" s="40" t="s">
        <v>4</v>
      </c>
      <c r="E5" s="40"/>
      <c r="F5" s="40"/>
      <c r="G5" s="40"/>
      <c r="H5" s="39" t="s">
        <v>5</v>
      </c>
      <c r="I5" s="39"/>
    </row>
    <row r="6" spans="2:10" ht="17.100000000000001" customHeight="1">
      <c r="B6" s="37"/>
      <c r="C6" s="39"/>
      <c r="D6" s="39" t="s">
        <v>6</v>
      </c>
      <c r="E6" s="39" t="s">
        <v>7</v>
      </c>
      <c r="F6" s="39" t="s">
        <v>8</v>
      </c>
      <c r="G6" s="39" t="s">
        <v>9</v>
      </c>
      <c r="H6" s="39"/>
      <c r="I6" s="39"/>
    </row>
    <row r="7" spans="2:10" ht="17.100000000000001" customHeight="1">
      <c r="B7" s="38"/>
      <c r="C7" s="39"/>
      <c r="D7" s="39"/>
      <c r="E7" s="39"/>
      <c r="F7" s="39"/>
      <c r="G7" s="39"/>
      <c r="H7" s="39"/>
      <c r="I7" s="39"/>
    </row>
    <row r="8" spans="2:10" ht="5.0999999999999996" customHeight="1">
      <c r="B8" s="3"/>
      <c r="H8" s="8"/>
    </row>
    <row r="9" spans="2:10">
      <c r="B9" s="41" t="s">
        <v>10</v>
      </c>
      <c r="C9" s="31">
        <f>SUM(C11:C28)</f>
        <v>27243</v>
      </c>
      <c r="D9" s="32">
        <f>SUM(E9:G9)</f>
        <v>485</v>
      </c>
      <c r="E9" s="33">
        <f>SUM(E11:E28)</f>
        <v>48</v>
      </c>
      <c r="F9" s="33">
        <f>SUM(F11:F28)</f>
        <v>207</v>
      </c>
      <c r="G9" s="33">
        <f>SUM(G11:G28)</f>
        <v>230</v>
      </c>
      <c r="H9" s="34">
        <f>SUM(H11:H28)</f>
        <v>26736</v>
      </c>
      <c r="I9" s="35">
        <f>SUM(I11:I28)</f>
        <v>22</v>
      </c>
      <c r="J9" s="6"/>
    </row>
    <row r="10" spans="2:10" ht="5.0999999999999996" customHeight="1">
      <c r="B10" s="42"/>
      <c r="C10" s="10"/>
      <c r="D10" s="9">
        <f t="shared" ref="D10:D16" si="0">SUM(E10:G10)</f>
        <v>0</v>
      </c>
      <c r="E10" s="11"/>
      <c r="F10" s="11"/>
      <c r="G10" s="11"/>
      <c r="H10" s="12"/>
      <c r="I10" s="13"/>
      <c r="J10" s="14"/>
    </row>
    <row r="11" spans="2:10" ht="14.1" customHeight="1">
      <c r="B11" s="42" t="s">
        <v>11</v>
      </c>
      <c r="C11" s="10">
        <f>SUM(E11:I11)</f>
        <v>6016</v>
      </c>
      <c r="D11" s="15">
        <f t="shared" si="0"/>
        <v>110</v>
      </c>
      <c r="E11" s="16">
        <v>17</v>
      </c>
      <c r="F11" s="16">
        <v>59</v>
      </c>
      <c r="G11" s="16">
        <v>34</v>
      </c>
      <c r="H11" s="17">
        <v>5904</v>
      </c>
      <c r="I11" s="13">
        <v>2</v>
      </c>
      <c r="J11" s="6"/>
    </row>
    <row r="12" spans="2:10" ht="14.1" customHeight="1">
      <c r="B12" s="42" t="s">
        <v>12</v>
      </c>
      <c r="C12" s="10">
        <f t="shared" ref="C12:C28" si="1">SUM(E12:I12)</f>
        <v>847</v>
      </c>
      <c r="D12" s="15">
        <f>SUM(E12:G12)</f>
        <v>11</v>
      </c>
      <c r="E12" s="16">
        <v>2</v>
      </c>
      <c r="F12" s="16">
        <v>2</v>
      </c>
      <c r="G12" s="16">
        <v>7</v>
      </c>
      <c r="H12" s="17">
        <v>834</v>
      </c>
      <c r="I12" s="18">
        <v>2</v>
      </c>
      <c r="J12" s="14"/>
    </row>
    <row r="13" spans="2:10" ht="14.1" customHeight="1">
      <c r="B13" s="42" t="s">
        <v>13</v>
      </c>
      <c r="C13" s="10">
        <f t="shared" si="1"/>
        <v>1669</v>
      </c>
      <c r="D13" s="15">
        <f t="shared" si="0"/>
        <v>19</v>
      </c>
      <c r="E13" s="16">
        <v>2</v>
      </c>
      <c r="F13" s="16">
        <v>5</v>
      </c>
      <c r="G13" s="16">
        <v>12</v>
      </c>
      <c r="H13" s="17">
        <v>1649</v>
      </c>
      <c r="I13" s="13">
        <v>1</v>
      </c>
      <c r="J13" s="14"/>
    </row>
    <row r="14" spans="2:10" ht="14.1" customHeight="1">
      <c r="B14" s="42" t="s">
        <v>14</v>
      </c>
      <c r="C14" s="10">
        <f t="shared" si="1"/>
        <v>1685</v>
      </c>
      <c r="D14" s="15">
        <f t="shared" si="0"/>
        <v>27</v>
      </c>
      <c r="E14" s="16">
        <v>3</v>
      </c>
      <c r="F14" s="16">
        <v>8</v>
      </c>
      <c r="G14" s="16">
        <v>16</v>
      </c>
      <c r="H14" s="17">
        <v>1657</v>
      </c>
      <c r="I14" s="18">
        <v>1</v>
      </c>
      <c r="J14" s="14"/>
    </row>
    <row r="15" spans="2:10" ht="14.1" customHeight="1">
      <c r="B15" s="42" t="s">
        <v>15</v>
      </c>
      <c r="C15" s="10">
        <f t="shared" si="1"/>
        <v>1133</v>
      </c>
      <c r="D15" s="15">
        <f t="shared" si="0"/>
        <v>21</v>
      </c>
      <c r="E15" s="16">
        <v>5</v>
      </c>
      <c r="F15" s="16">
        <v>6</v>
      </c>
      <c r="G15" s="16">
        <v>10</v>
      </c>
      <c r="H15" s="17">
        <v>1110</v>
      </c>
      <c r="I15" s="18">
        <v>2</v>
      </c>
      <c r="J15" s="14"/>
    </row>
    <row r="16" spans="2:10" ht="14.1" customHeight="1">
      <c r="B16" s="42" t="s">
        <v>16</v>
      </c>
      <c r="C16" s="10">
        <f t="shared" si="1"/>
        <v>1535</v>
      </c>
      <c r="D16" s="15">
        <f t="shared" si="0"/>
        <v>17</v>
      </c>
      <c r="E16" s="16">
        <v>0</v>
      </c>
      <c r="F16" s="16">
        <v>8</v>
      </c>
      <c r="G16" s="16">
        <v>9</v>
      </c>
      <c r="H16" s="17">
        <v>1518</v>
      </c>
      <c r="I16" s="18">
        <v>0</v>
      </c>
      <c r="J16" s="14"/>
    </row>
    <row r="17" spans="2:10" ht="14.1" customHeight="1">
      <c r="B17" s="42" t="s">
        <v>17</v>
      </c>
      <c r="C17" s="10">
        <f t="shared" si="1"/>
        <v>581</v>
      </c>
      <c r="D17" s="15">
        <f>SUM(E17:G17)</f>
        <v>6</v>
      </c>
      <c r="E17" s="16">
        <v>0</v>
      </c>
      <c r="F17" s="16">
        <v>3</v>
      </c>
      <c r="G17" s="16">
        <v>3</v>
      </c>
      <c r="H17" s="17">
        <v>575</v>
      </c>
      <c r="I17" s="18">
        <v>0</v>
      </c>
      <c r="J17" s="14"/>
    </row>
    <row r="18" spans="2:10" ht="14.1" customHeight="1">
      <c r="B18" s="42" t="s">
        <v>18</v>
      </c>
      <c r="C18" s="10">
        <f t="shared" si="1"/>
        <v>1672</v>
      </c>
      <c r="D18" s="15">
        <f t="shared" ref="D18:D28" si="2">SUM(E18:G18)</f>
        <v>17</v>
      </c>
      <c r="E18" s="16">
        <v>2</v>
      </c>
      <c r="F18" s="16">
        <v>5</v>
      </c>
      <c r="G18" s="16">
        <v>10</v>
      </c>
      <c r="H18" s="17">
        <v>1653</v>
      </c>
      <c r="I18" s="13">
        <v>2</v>
      </c>
      <c r="J18" s="14"/>
    </row>
    <row r="19" spans="2:10" ht="14.1" customHeight="1">
      <c r="B19" s="42" t="s">
        <v>19</v>
      </c>
      <c r="C19" s="10">
        <f t="shared" si="1"/>
        <v>496</v>
      </c>
      <c r="D19" s="15">
        <f t="shared" si="2"/>
        <v>12</v>
      </c>
      <c r="E19" s="16">
        <v>0</v>
      </c>
      <c r="F19" s="16">
        <v>4</v>
      </c>
      <c r="G19" s="16">
        <v>8</v>
      </c>
      <c r="H19" s="17">
        <v>484</v>
      </c>
      <c r="I19" s="18">
        <v>0</v>
      </c>
      <c r="J19" s="14"/>
    </row>
    <row r="20" spans="2:10" ht="14.1" customHeight="1">
      <c r="B20" s="42" t="s">
        <v>20</v>
      </c>
      <c r="C20" s="10">
        <f t="shared" si="1"/>
        <v>1574</v>
      </c>
      <c r="D20" s="15">
        <f t="shared" si="2"/>
        <v>12</v>
      </c>
      <c r="E20" s="16">
        <v>0</v>
      </c>
      <c r="F20" s="16">
        <v>4</v>
      </c>
      <c r="G20" s="16">
        <v>8</v>
      </c>
      <c r="H20" s="17">
        <v>1562</v>
      </c>
      <c r="I20" s="18">
        <v>0</v>
      </c>
      <c r="J20" s="14"/>
    </row>
    <row r="21" spans="2:10" ht="14.1" customHeight="1">
      <c r="B21" s="42" t="s">
        <v>21</v>
      </c>
      <c r="C21" s="10">
        <f t="shared" si="1"/>
        <v>2305</v>
      </c>
      <c r="D21" s="15">
        <f t="shared" si="2"/>
        <v>51</v>
      </c>
      <c r="E21" s="16">
        <v>1</v>
      </c>
      <c r="F21" s="16">
        <v>23</v>
      </c>
      <c r="G21" s="16">
        <v>27</v>
      </c>
      <c r="H21" s="17">
        <v>2251</v>
      </c>
      <c r="I21" s="18">
        <v>3</v>
      </c>
      <c r="J21" s="14"/>
    </row>
    <row r="22" spans="2:10" ht="14.1" customHeight="1">
      <c r="B22" s="42" t="s">
        <v>22</v>
      </c>
      <c r="C22" s="10">
        <f t="shared" si="1"/>
        <v>5887</v>
      </c>
      <c r="D22" s="15">
        <f t="shared" si="2"/>
        <v>152</v>
      </c>
      <c r="E22" s="16">
        <v>15</v>
      </c>
      <c r="F22" s="16">
        <v>64</v>
      </c>
      <c r="G22" s="16">
        <v>73</v>
      </c>
      <c r="H22" s="17">
        <v>5728</v>
      </c>
      <c r="I22" s="13">
        <v>7</v>
      </c>
      <c r="J22" s="14"/>
    </row>
    <row r="23" spans="2:10" ht="14.1" customHeight="1">
      <c r="B23" s="42" t="s">
        <v>23</v>
      </c>
      <c r="C23" s="10">
        <f>SUM(E23:I23)</f>
        <v>523</v>
      </c>
      <c r="D23" s="15">
        <f t="shared" si="2"/>
        <v>7</v>
      </c>
      <c r="E23" s="16">
        <v>0</v>
      </c>
      <c r="F23" s="16">
        <v>4</v>
      </c>
      <c r="G23" s="16">
        <v>3</v>
      </c>
      <c r="H23" s="17">
        <v>516</v>
      </c>
      <c r="I23" s="18">
        <v>0</v>
      </c>
      <c r="J23" s="14"/>
    </row>
    <row r="24" spans="2:10" ht="14.1" customHeight="1">
      <c r="B24" s="42" t="s">
        <v>24</v>
      </c>
      <c r="C24" s="10">
        <f t="shared" si="1"/>
        <v>581</v>
      </c>
      <c r="D24" s="15">
        <f t="shared" si="2"/>
        <v>10</v>
      </c>
      <c r="E24" s="16">
        <v>1</v>
      </c>
      <c r="F24" s="16">
        <v>5</v>
      </c>
      <c r="G24" s="16">
        <v>4</v>
      </c>
      <c r="H24" s="17">
        <v>571</v>
      </c>
      <c r="I24" s="18">
        <v>0</v>
      </c>
      <c r="J24" s="14"/>
    </row>
    <row r="25" spans="2:10" ht="14.1" customHeight="1">
      <c r="B25" s="42" t="s">
        <v>25</v>
      </c>
      <c r="C25" s="10">
        <f t="shared" si="1"/>
        <v>293</v>
      </c>
      <c r="D25" s="15">
        <f t="shared" si="2"/>
        <v>4</v>
      </c>
      <c r="E25" s="16">
        <v>0</v>
      </c>
      <c r="F25" s="16">
        <v>3</v>
      </c>
      <c r="G25" s="16">
        <v>1</v>
      </c>
      <c r="H25" s="17">
        <v>289</v>
      </c>
      <c r="I25" s="18">
        <v>0</v>
      </c>
      <c r="J25" s="14"/>
    </row>
    <row r="26" spans="2:10" ht="14.1" customHeight="1">
      <c r="B26" s="42" t="s">
        <v>26</v>
      </c>
      <c r="C26" s="10">
        <f t="shared" si="1"/>
        <v>298</v>
      </c>
      <c r="D26" s="15">
        <f t="shared" si="2"/>
        <v>4</v>
      </c>
      <c r="E26" s="16">
        <v>0</v>
      </c>
      <c r="F26" s="16">
        <v>1</v>
      </c>
      <c r="G26" s="16">
        <v>3</v>
      </c>
      <c r="H26" s="17">
        <v>294</v>
      </c>
      <c r="I26" s="18">
        <v>0</v>
      </c>
      <c r="J26" s="14"/>
    </row>
    <row r="27" spans="2:10" ht="14.1" customHeight="1">
      <c r="B27" s="42" t="s">
        <v>27</v>
      </c>
      <c r="C27" s="10">
        <f t="shared" si="1"/>
        <v>139</v>
      </c>
      <c r="D27" s="15">
        <f t="shared" si="2"/>
        <v>5</v>
      </c>
      <c r="E27" s="16">
        <v>0</v>
      </c>
      <c r="F27" s="16">
        <v>3</v>
      </c>
      <c r="G27" s="16">
        <v>2</v>
      </c>
      <c r="H27" s="17">
        <v>132</v>
      </c>
      <c r="I27" s="18">
        <v>2</v>
      </c>
      <c r="J27" s="14"/>
    </row>
    <row r="28" spans="2:10" ht="14.1" customHeight="1">
      <c r="B28" s="42" t="s">
        <v>28</v>
      </c>
      <c r="C28" s="10">
        <f t="shared" si="1"/>
        <v>9</v>
      </c>
      <c r="D28" s="15">
        <f t="shared" si="2"/>
        <v>0</v>
      </c>
      <c r="E28" s="16">
        <v>0</v>
      </c>
      <c r="F28" s="16">
        <v>0</v>
      </c>
      <c r="G28" s="16">
        <v>0</v>
      </c>
      <c r="H28" s="17">
        <v>9</v>
      </c>
      <c r="I28" s="18">
        <v>0</v>
      </c>
      <c r="J28" s="14"/>
    </row>
    <row r="29" spans="2:10" ht="5.0999999999999996" customHeight="1" thickBot="1">
      <c r="B29" s="19"/>
      <c r="C29" s="20"/>
      <c r="D29" s="21"/>
      <c r="E29" s="22"/>
      <c r="F29" s="22"/>
      <c r="G29" s="22"/>
      <c r="H29" s="22"/>
      <c r="I29" s="23"/>
      <c r="J29" s="14"/>
    </row>
    <row r="30" spans="2:10" ht="5.0999999999999996" customHeight="1">
      <c r="C30" s="24"/>
      <c r="D30" s="25"/>
      <c r="E30" s="26"/>
      <c r="F30" s="26"/>
      <c r="G30" s="26"/>
      <c r="H30" s="26"/>
      <c r="I30" s="27"/>
    </row>
    <row r="31" spans="2:10">
      <c r="B31" s="7" t="s">
        <v>29</v>
      </c>
      <c r="C31" s="24"/>
      <c r="D31" s="25"/>
      <c r="E31" s="26"/>
      <c r="F31" s="26"/>
      <c r="G31" s="26"/>
      <c r="H31" s="26"/>
      <c r="I31" s="27"/>
    </row>
    <row r="32" spans="2:10" ht="5.0999999999999996" customHeight="1">
      <c r="C32" s="24"/>
      <c r="D32" s="25"/>
      <c r="E32" s="26"/>
      <c r="F32" s="26"/>
      <c r="G32" s="26"/>
      <c r="H32" s="26"/>
      <c r="I32" s="27"/>
    </row>
    <row r="33" spans="2:9">
      <c r="B33" s="7" t="s">
        <v>30</v>
      </c>
      <c r="C33" s="7"/>
      <c r="D33" s="7"/>
      <c r="E33" s="7"/>
      <c r="F33" s="7"/>
      <c r="G33" s="7"/>
    </row>
    <row r="34" spans="2:9">
      <c r="B34" s="6"/>
    </row>
    <row r="37" spans="2:9">
      <c r="B37" s="28"/>
      <c r="C37" s="29"/>
      <c r="E37" s="30"/>
      <c r="F37" s="30"/>
      <c r="G37" s="30"/>
      <c r="H37" s="30"/>
      <c r="I37" s="29"/>
    </row>
  </sheetData>
  <mergeCells count="10">
    <mergeCell ref="B4:B7"/>
    <mergeCell ref="C4:C7"/>
    <mergeCell ref="D4:H4"/>
    <mergeCell ref="I4:I7"/>
    <mergeCell ref="D5:G5"/>
    <mergeCell ref="H5:H7"/>
    <mergeCell ref="D6:D7"/>
    <mergeCell ref="E6:E7"/>
    <mergeCell ref="F6:F7"/>
    <mergeCell ref="G6:G7"/>
  </mergeCells>
  <pageMargins left="0.75" right="0.75" top="1" bottom="1.3779527559055118" header="0.17" footer="0"/>
  <pageSetup paperSize="9" scale="74" fitToHeight="2" orientation="portrait" horizontalDpi="300" verticalDpi="300" r:id="rId1"/>
  <headerFooter alignWithMargins="0"/>
  <ignoredErrors>
    <ignoredError sqref="D9:D10" formula="1"/>
    <ignoredError sqref="D11:D2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2.2.10_A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2019-08-16T18:30:21Z</dcterms:created>
  <dcterms:modified xsi:type="dcterms:W3CDTF">2019-08-22T12:41:34Z</dcterms:modified>
</cp:coreProperties>
</file>