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 activeTab="1"/>
  </bookViews>
  <sheets>
    <sheet name="1.3.5 A" sheetId="1" r:id="rId1"/>
    <sheet name="GRÁFICO 1.3.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'GRÁFICO 1.3.5'!$A$3:$B$3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1" i="1"/>
  <c r="C10" i="1"/>
  <c r="C7" i="1"/>
</calcChain>
</file>

<file path=xl/sharedStrings.xml><?xml version="1.0" encoding="utf-8"?>
<sst xmlns="http://schemas.openxmlformats.org/spreadsheetml/2006/main" count="114" uniqueCount="44">
  <si>
    <t>CUADRO 1.3.5 PRECIPITACIÓN TOTAL (en milímetros) POR MES, SEGÚN ESTACIÓN METEOROLÓGICA. AÑO 2017</t>
  </si>
  <si>
    <t>ESTACIÓN METEOROLÓGICA</t>
  </si>
  <si>
    <t>TOTAL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</si>
  <si>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</si>
  <si>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</si>
  <si>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</si>
  <si>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</si>
  <si>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</si>
  <si>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</si>
  <si>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</si>
  <si>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</si>
  <si>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</si>
  <si>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</si>
  <si>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</si>
  <si>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</si>
  <si>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</si>
  <si>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 - Aeropuerto Internacional</t>
  </si>
  <si>
    <t>Adrián Jara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</si>
  <si>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</si>
  <si>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</si>
  <si>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</si>
  <si>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</si>
  <si>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</si>
  <si>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</si>
  <si>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</si>
  <si>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</si>
  <si>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Bruguéz</t>
  </si>
  <si>
    <t>La Victoria (Pto. Casado)</t>
  </si>
  <si>
    <t>Mariscal Estigarribia</t>
  </si>
  <si>
    <t>Minga Guazú - Aeropuerto Guaraní</t>
  </si>
  <si>
    <r>
      <t>Paraguarí</t>
    </r>
    <r>
      <rPr>
        <vertAlign val="superscript"/>
        <sz val="10"/>
        <rFont val="Times New Roman"/>
        <family val="1"/>
      </rPr>
      <t xml:space="preserve"> </t>
    </r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</si>
  <si>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</si>
  <si>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</si>
  <si>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</si>
  <si>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</si>
  <si>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</si>
  <si>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</si>
  <si>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</si>
  <si>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</si>
  <si>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</si>
  <si>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0,0  No llovió.</t>
  </si>
  <si>
    <t>FUENTE: Dirección de Meteorología e Hidrología de la Dirección Nacional de Aeronáutica Civil.</t>
  </si>
  <si>
    <t>PRECIPITACIÓN</t>
  </si>
  <si>
    <t xml:space="preserve">Paraguarí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</si>
</sst>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1"/>
      <name val="Calibri"/>
      <family val="2"/>
      <scheme val="minor"/>
    </font>
    <font>
      <sz val="10"/>
      <color theme="0" tint="-0.14999847407452621"/>
      <name val="Times New Roman"/>
      <family val="1"/>
    </font>
    <font>
      <b/>
      <sz val="10"/>
      <color theme="3" tint="0.3999755851924192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color theme="0"/>
      <name val="Times New Roman"/>
      <family val="1"/>
    </font>
    <font>
      <sz val="10"/>
      <color theme="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7" fillId="12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7" fillId="16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20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2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8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32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6" fillId="2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166" fontId="11" fillId="6" borderId="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0" fillId="47" borderId="14" applyNumberFormat="0" applyAlignment="0" applyProtection="0"/>
    <xf numFmtId="166" fontId="30" fillId="47" borderId="14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166" fontId="13" fillId="7" borderId="7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1" fillId="48" borderId="15" applyNumberFormat="0" applyAlignment="0" applyProtection="0"/>
    <xf numFmtId="166" fontId="31" fillId="48" borderId="15" applyNumberFormat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12" fillId="0" borderId="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167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17" fillId="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13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7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21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29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166" fontId="9" fillId="5" borderId="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28" fillId="38" borderId="14" applyNumberFormat="0" applyAlignment="0" applyProtection="0"/>
    <xf numFmtId="166" fontId="28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Font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73" fontId="27" fillId="0" borderId="0" applyFont="0" applyFill="0" applyBorder="0" applyAlignment="0" applyProtection="0"/>
    <xf numFmtId="0" fontId="34" fillId="53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166" fontId="7" fillId="3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7" fillId="0" borderId="0" applyFill="0" applyBorder="0" applyAlignment="0" applyProtection="0"/>
    <xf numFmtId="175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6" fontId="27" fillId="0" borderId="0" applyFill="0" applyBorder="0" applyAlignment="0" applyProtection="0"/>
    <xf numFmtId="41" fontId="19" fillId="0" borderId="0" applyFont="0" applyFill="0" applyBorder="0" applyAlignment="0" applyProtection="0"/>
    <xf numFmtId="176" fontId="27" fillId="0" borderId="0" applyFill="0" applyBorder="0" applyAlignment="0" applyProtection="0"/>
    <xf numFmtId="177" fontId="27" fillId="0" borderId="0" applyFill="0" applyBorder="0" applyAlignment="0" applyProtection="0"/>
    <xf numFmtId="176" fontId="27" fillId="0" borderId="0" applyFill="0" applyBorder="0" applyAlignment="0" applyProtection="0"/>
    <xf numFmtId="41" fontId="4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27" fillId="0" borderId="0" applyFill="0" applyBorder="0" applyAlignment="0" applyProtection="0"/>
    <xf numFmtId="175" fontId="27" fillId="0" borderId="0" applyFill="0" applyBorder="0" applyAlignment="0" applyProtection="0"/>
    <xf numFmtId="43" fontId="19" fillId="0" borderId="0" applyFont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1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8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81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8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7" fillId="0" borderId="0" applyFill="0" applyBorder="0" applyAlignment="0" applyProtection="0"/>
    <xf numFmtId="179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8" fontId="27" fillId="0" borderId="0" applyFill="0" applyBorder="0" applyAlignment="0" applyProtection="0"/>
    <xf numFmtId="185" fontId="27" fillId="0" borderId="0" applyFill="0" applyBorder="0" applyAlignment="0" applyProtection="0"/>
    <xf numFmtId="179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89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65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166" fontId="8" fillId="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2" fontId="46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193" fontId="46" fillId="0" borderId="0"/>
    <xf numFmtId="37" fontId="43" fillId="0" borderId="0"/>
    <xf numFmtId="193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9" fillId="0" borderId="0" applyNumberFormat="0" applyFill="0" applyBorder="0" applyAlignment="0" applyProtection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2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3" fontId="46" fillId="0" borderId="0"/>
    <xf numFmtId="192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8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7" fillId="55" borderId="17" applyNumberFormat="0" applyFont="0" applyAlignment="0" applyProtection="0"/>
    <xf numFmtId="166" fontId="27" fillId="55" borderId="17" applyNumberFormat="0" applyFont="0" applyAlignment="0" applyProtection="0"/>
    <xf numFmtId="166" fontId="27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0" fontId="25" fillId="55" borderId="17" applyNumberFormat="0" applyFont="0" applyAlignment="0" applyProtection="0"/>
    <xf numFmtId="166" fontId="25" fillId="55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1" fillId="0" borderId="0"/>
    <xf numFmtId="0" fontId="51" fillId="0" borderId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166" fontId="10" fillId="6" borderId="5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52" fillId="47" borderId="18" applyNumberFormat="0" applyAlignment="0" applyProtection="0"/>
    <xf numFmtId="166" fontId="52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166" fontId="3" fillId="0" borderId="1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6" fillId="0" borderId="19" applyNumberFormat="0" applyFill="0" applyAlignment="0" applyProtection="0"/>
    <xf numFmtId="166" fontId="56" fillId="0" borderId="19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166" fontId="4" fillId="0" borderId="2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166" fontId="5" fillId="0" borderId="3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33" fillId="0" borderId="21" applyNumberFormat="0" applyFill="0" applyAlignment="0" applyProtection="0"/>
    <xf numFmtId="166" fontId="33" fillId="0" borderId="21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166" fontId="16" fillId="0" borderId="9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  <xf numFmtId="0" fontId="59" fillId="0" borderId="22" applyNumberFormat="0" applyFill="0" applyAlignment="0" applyProtection="0"/>
    <xf numFmtId="166" fontId="59" fillId="0" borderId="22" applyNumberFormat="0" applyFill="0" applyAlignment="0" applyProtection="0"/>
  </cellStyleXfs>
  <cellXfs count="32">
    <xf numFmtId="0" fontId="0" fillId="0" borderId="0" xfId="0"/>
    <xf numFmtId="0" fontId="19" fillId="0" borderId="0" xfId="0" applyFont="1" applyFill="1"/>
    <xf numFmtId="0" fontId="19" fillId="0" borderId="0" xfId="0" applyFont="1" applyFill="1" applyAlignment="1" applyProtection="1">
      <alignment horizontal="left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left" indent="7"/>
    </xf>
    <xf numFmtId="164" fontId="19" fillId="0" borderId="0" xfId="0" applyNumberFormat="1" applyFont="1" applyFill="1" applyAlignment="1">
      <alignment horizontal="right" indent="1"/>
    </xf>
    <xf numFmtId="164" fontId="19" fillId="0" borderId="0" xfId="0" applyNumberFormat="1" applyFont="1" applyFill="1" applyBorder="1" applyAlignment="1">
      <alignment horizontal="right" indent="2"/>
    </xf>
    <xf numFmtId="164" fontId="19" fillId="0" borderId="0" xfId="0" applyNumberFormat="1" applyFont="1" applyFill="1" applyBorder="1" applyAlignment="1">
      <alignment horizontal="right" indent="1"/>
    </xf>
    <xf numFmtId="0" fontId="19" fillId="0" borderId="13" xfId="0" applyFont="1" applyFill="1" applyBorder="1"/>
    <xf numFmtId="165" fontId="19" fillId="0" borderId="13" xfId="0" applyNumberFormat="1" applyFont="1" applyFill="1" applyBorder="1" applyAlignment="1">
      <alignment horizontal="right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right"/>
    </xf>
    <xf numFmtId="0" fontId="19" fillId="0" borderId="0" xfId="0" quotePrefix="1" applyFont="1" applyFill="1" applyAlignment="1" applyProtection="1">
      <alignment horizontal="left"/>
    </xf>
    <xf numFmtId="164" fontId="19" fillId="0" borderId="0" xfId="0" applyNumberFormat="1" applyFont="1" applyFill="1" applyAlignment="1">
      <alignment horizontal="right"/>
    </xf>
    <xf numFmtId="0" fontId="21" fillId="0" borderId="0" xfId="0" applyFont="1" applyFill="1"/>
    <xf numFmtId="0" fontId="22" fillId="0" borderId="0" xfId="1" applyFont="1" applyFill="1"/>
    <xf numFmtId="0" fontId="19" fillId="0" borderId="0" xfId="2" applyFont="1" applyFill="1"/>
    <xf numFmtId="0" fontId="23" fillId="0" borderId="0" xfId="2" applyFont="1" applyFill="1"/>
    <xf numFmtId="164" fontId="19" fillId="0" borderId="0" xfId="2" applyNumberFormat="1" applyFont="1" applyFill="1" applyAlignment="1">
      <alignment horizontal="right"/>
    </xf>
    <xf numFmtId="0" fontId="19" fillId="0" borderId="0" xfId="2" applyFont="1" applyFill="1" applyAlignment="1" applyProtection="1">
      <alignment horizontal="left"/>
    </xf>
    <xf numFmtId="0" fontId="23" fillId="0" borderId="0" xfId="2" applyFont="1" applyFill="1" applyAlignment="1" applyProtection="1">
      <alignment horizontal="left"/>
    </xf>
    <xf numFmtId="164" fontId="23" fillId="0" borderId="0" xfId="2" applyNumberFormat="1" applyFont="1" applyFill="1" applyAlignment="1">
      <alignment horizontal="right"/>
    </xf>
    <xf numFmtId="0" fontId="24" fillId="0" borderId="0" xfId="0" applyFont="1" applyFill="1"/>
    <xf numFmtId="0" fontId="60" fillId="0" borderId="0" xfId="2" applyFont="1" applyFill="1"/>
    <xf numFmtId="0" fontId="61" fillId="0" borderId="0" xfId="2" applyFont="1" applyFill="1"/>
    <xf numFmtId="164" fontId="61" fillId="0" borderId="0" xfId="2" applyNumberFormat="1" applyFont="1" applyFill="1"/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left"/>
    </xf>
  </cellXfs>
  <cellStyles count="4276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2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4566326400917061"/>
          <c:y val="0.13956455617692384"/>
          <c:w val="0.40795753051032907"/>
          <c:h val="0.761016452645756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 w="3175"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1.3.5'!$A$4:$A$22</c:f>
              <c:strCache>
                <c:ptCount val="19"/>
                <c:pt idx="0">
                  <c:v>Capitán Meza</c:v>
                </c:pt>
                <c:pt idx="1">
                  <c:v>Encarnación</c:v>
                </c:pt>
                <c:pt idx="2">
                  <c:v>Minga Guazú - Aeropuerto Guaraní</c:v>
                </c:pt>
                <c:pt idx="3">
                  <c:v>Coronel Oviedo</c:v>
                </c:pt>
                <c:pt idx="4">
                  <c:v>Villarrica</c:v>
                </c:pt>
                <c:pt idx="5">
                  <c:v>Salto del Guairá</c:v>
                </c:pt>
                <c:pt idx="6">
                  <c:v>Caazapá</c:v>
                </c:pt>
                <c:pt idx="7">
                  <c:v>San Juan Bautista Misiones</c:v>
                </c:pt>
                <c:pt idx="8">
                  <c:v>Pilar</c:v>
                </c:pt>
                <c:pt idx="9">
                  <c:v>Pedro Juan Caballero</c:v>
                </c:pt>
                <c:pt idx="10">
                  <c:v>San Estanislao</c:v>
                </c:pt>
                <c:pt idx="11">
                  <c:v>Paraguarí </c:v>
                </c:pt>
                <c:pt idx="12">
                  <c:v>General Bruguéz</c:v>
                </c:pt>
                <c:pt idx="13">
                  <c:v>Asunción - Aeropuerto Internacional</c:v>
                </c:pt>
                <c:pt idx="14">
                  <c:v>La Victoria (Pto. Casado)</c:v>
                </c:pt>
                <c:pt idx="15">
                  <c:v>San Pedro</c:v>
                </c:pt>
                <c:pt idx="16">
                  <c:v>Pozo Colorado</c:v>
                </c:pt>
                <c:pt idx="17">
                  <c:v>Concepción</c:v>
                </c:pt>
                <c:pt idx="18">
                  <c:v>Mariscal Estigarribia</c:v>
                </c:pt>
              </c:strCache>
            </c:strRef>
          </c:cat>
          <c:val>
            <c:numRef>
              <c:f>'GRÁFICO 1.3.5'!$B$4:$B$22</c:f>
              <c:numCache>
                <c:formatCode>#,##0.0</c:formatCode>
                <c:ptCount val="19"/>
                <c:pt idx="0">
                  <c:v>2804.6</c:v>
                </c:pt>
                <c:pt idx="1">
                  <c:v>2434.9999999999995</c:v>
                </c:pt>
                <c:pt idx="2">
                  <c:v>2339.1</c:v>
                </c:pt>
                <c:pt idx="3">
                  <c:v>2109.6999999999998</c:v>
                </c:pt>
                <c:pt idx="4" formatCode="General">
                  <c:v>2076.1</c:v>
                </c:pt>
                <c:pt idx="5">
                  <c:v>2025.9</c:v>
                </c:pt>
                <c:pt idx="6">
                  <c:v>2011.3999999999996</c:v>
                </c:pt>
                <c:pt idx="7" formatCode="General">
                  <c:v>1857.9</c:v>
                </c:pt>
                <c:pt idx="8">
                  <c:v>1828.8</c:v>
                </c:pt>
                <c:pt idx="9">
                  <c:v>1798.6999999999998</c:v>
                </c:pt>
                <c:pt idx="10" formatCode="General">
                  <c:v>1619.3</c:v>
                </c:pt>
                <c:pt idx="11">
                  <c:v>1566.3999999999999</c:v>
                </c:pt>
                <c:pt idx="12">
                  <c:v>1496.5000000000002</c:v>
                </c:pt>
                <c:pt idx="13">
                  <c:v>1290.2999999999997</c:v>
                </c:pt>
                <c:pt idx="14">
                  <c:v>1253.8999999999999</c:v>
                </c:pt>
                <c:pt idx="15" formatCode="General">
                  <c:v>1183.2000000000003</c:v>
                </c:pt>
                <c:pt idx="16">
                  <c:v>1084.0999999999999</c:v>
                </c:pt>
                <c:pt idx="17">
                  <c:v>1056.9000000000001</c:v>
                </c:pt>
                <c:pt idx="18">
                  <c:v>725.50000000000011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3235584"/>
        <c:axId val="173418752"/>
        <c:axId val="0"/>
      </c:bar3DChart>
      <c:catAx>
        <c:axId val="17323558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73418752"/>
        <c:crosses val="autoZero"/>
        <c:auto val="1"/>
        <c:lblAlgn val="ctr"/>
        <c:lblOffset val="100"/>
        <c:noMultiLvlLbl val="0"/>
      </c:catAx>
      <c:valAx>
        <c:axId val="173418752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173235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  <a:cs typeface="Arial" pitchFamily="34" charset="0"/>
        </a:defRPr>
      </a:pPr>
      <a:endParaRPr lang="es-PY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22616</xdr:colOff>
      <xdr:row>0</xdr:row>
      <xdr:rowOff>145521</xdr:rowOff>
    </xdr:from>
    <xdr:to>
      <xdr:col>14</xdr:col>
      <xdr:colOff>678656</xdr:colOff>
      <xdr:row>36</xdr:row>
      <xdr:rowOff>127000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00393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Y" sz="1100"/>
        </a:p>
      </xdr:txBody>
    </xdr:sp>
    <xdr:clientData/>
  </xdr:oneCellAnchor>
  <xdr:oneCellAnchor>
    <xdr:from>
      <xdr:col>0</xdr:col>
      <xdr:colOff>0</xdr:colOff>
      <xdr:row>10</xdr:row>
      <xdr:rowOff>95250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Y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0.20679</cdr:x>
      <cdr:y>0.00735</cdr:y>
    </cdr:from>
    <cdr:to>
      <cdr:x>0.87507</cdr:x>
      <cdr:y>0.10195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45621" y="43402"/>
          <a:ext cx="4994961" cy="558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PY" sz="1300">
              <a:latin typeface="Arial" pitchFamily="34" charset="0"/>
              <a:ea typeface="Tahoma" pitchFamily="34" charset="0"/>
              <a:cs typeface="Arial" pitchFamily="34" charset="0"/>
            </a:rPr>
            <a:t>PRECIPITACIÓN</a:t>
          </a:r>
          <a:r>
            <a:rPr lang="es-PY" sz="1300" baseline="0">
              <a:latin typeface="Arial" pitchFamily="34" charset="0"/>
              <a:ea typeface="Tahoma" pitchFamily="34" charset="0"/>
              <a:cs typeface="Arial" pitchFamily="34" charset="0"/>
            </a:rPr>
            <a:t> TOTAL ANUAL (en mm) </a:t>
          </a:r>
        </a:p>
        <a:p xmlns:a="http://schemas.openxmlformats.org/drawingml/2006/main">
          <a:pPr algn="ctr"/>
          <a:r>
            <a:rPr lang="es-PY" sz="1300" baseline="0">
              <a:latin typeface="Arial" pitchFamily="34" charset="0"/>
              <a:ea typeface="Tahoma" pitchFamily="34" charset="0"/>
              <a:cs typeface="Arial" pitchFamily="34" charset="0"/>
            </a:rPr>
            <a:t>POR ESTACIÓN METEOROLÓGICA. AÑO 2017 </a:t>
          </a:r>
          <a:endParaRPr lang="es-PY" sz="1300">
            <a:latin typeface="Arial" pitchFamily="34" charset="0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0.06801</cdr:x>
      <cdr:y>0.23867</cdr:y>
    </cdr:from>
    <cdr:to>
      <cdr:x>0.20661</cdr:x>
      <cdr:y>0.38075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48733" y="153617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0.06801</cdr:x>
      <cdr:y>0.23867</cdr:y>
    </cdr:from>
    <cdr:to>
      <cdr:x>0.20661</cdr:x>
      <cdr:y>0.38075</cdr:y>
    </cdr:to>
    <cdr:sp macro="" textlink="">
      <cdr:nvSpPr>
        <cdr:cNvPr id="7" name="3 CuadroTexto"/>
        <cdr:cNvSpPr txBox="1"/>
      </cdr:nvSpPr>
      <cdr:spPr>
        <a:xfrm xmlns:a="http://schemas.openxmlformats.org/drawingml/2006/main">
          <a:off x="448733" y="153617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0.05013</cdr:x>
      <cdr:y>0.42209</cdr:y>
    </cdr:from>
    <cdr:to>
      <cdr:x>0.09406</cdr:x>
      <cdr:y>0.6082</cdr:y>
    </cdr:to>
    <cdr:sp macro="" textlink="">
      <cdr:nvSpPr>
        <cdr:cNvPr id="8" name="4 CuadroTexto"/>
        <cdr:cNvSpPr txBox="1"/>
      </cdr:nvSpPr>
      <cdr:spPr>
        <a:xfrm xmlns:a="http://schemas.openxmlformats.org/drawingml/2006/main">
          <a:off x="374678" y="2678566"/>
          <a:ext cx="328348" cy="118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ea typeface="Tahoma" pitchFamily="34" charset="0"/>
              <a:cs typeface="Arial" pitchFamily="34" charset="0"/>
            </a:rPr>
            <a:t>Estación</a:t>
          </a:r>
        </a:p>
      </cdr:txBody>
    </cdr:sp>
  </cdr:relSizeAnchor>
  <cdr:relSizeAnchor xmlns:cdr="http://schemas.openxmlformats.org/drawingml/2006/chartDrawing">
    <cdr:from>
      <cdr:x>0.43664</cdr:x>
      <cdr:y>0.90911</cdr:y>
    </cdr:from>
    <cdr:to>
      <cdr:x>0.63715</cdr:x>
      <cdr:y>0.95351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3263572" y="5769239"/>
          <a:ext cx="1498683" cy="281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ea typeface="Tahoma" pitchFamily="34" charset="0"/>
              <a:cs typeface="Arial" pitchFamily="34" charset="0"/>
            </a:rPr>
            <a:t>Precipitación</a:t>
          </a:r>
        </a:p>
      </cdr:txBody>
    </cdr:sp>
  </cdr:relSizeAnchor>
  <cdr:relSizeAnchor xmlns:cdr="http://schemas.openxmlformats.org/drawingml/2006/chartDrawing">
    <cdr:from>
      <cdr:x>0.01443</cdr:x>
      <cdr:y>0.93566</cdr:y>
    </cdr:from>
    <cdr:to>
      <cdr:x>0.17625</cdr:x>
      <cdr:y>0.98541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81553" y="5149848"/>
          <a:ext cx="914400" cy="273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1.3.5.</a:t>
          </a:r>
          <a:endParaRPr lang="es-PY" sz="90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0.73629</cdr:x>
      <cdr:y>0.19184</cdr:y>
    </cdr:from>
    <cdr:to>
      <cdr:x>0.87489</cdr:x>
      <cdr:y>0.33392</cdr:y>
    </cdr:to>
    <cdr:sp macro="" textlink="">
      <cdr:nvSpPr>
        <cdr:cNvPr id="12" name="3 CuadroTexto"/>
        <cdr:cNvSpPr txBox="1"/>
      </cdr:nvSpPr>
      <cdr:spPr>
        <a:xfrm xmlns:a="http://schemas.openxmlformats.org/drawingml/2006/main">
          <a:off x="4160698" y="1055894"/>
          <a:ext cx="783212" cy="782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showGridLines="0" zoomScale="70" zoomScaleNormal="70" workbookViewId="0">
      <selection activeCell="P7" sqref="P7"/>
    </sheetView>
  </sheetViews>
  <sheetFormatPr baseColWidth="10" defaultColWidth="11" defaultRowHeight="12.75"/>
  <cols>
    <col min="1" max="1" width="3.7109375" style="1" customWidth="1"/>
    <col min="2" max="2" width="29.7109375" style="1" customWidth="1"/>
    <col min="3" max="3" width="9.7109375" style="1" customWidth="1"/>
    <col min="4" max="15" width="8.140625" style="1" customWidth="1"/>
    <col min="16" max="16384" width="11" style="1"/>
  </cols>
  <sheetData>
    <row r="2" spans="2:15" ht="15" customHeight="1">
      <c r="B2" s="2" t="s">
        <v>0</v>
      </c>
    </row>
    <row r="3" spans="2:15" ht="5.0999999999999996" customHeight="1">
      <c r="B3" s="2"/>
    </row>
    <row r="4" spans="2:15">
      <c r="B4" s="26" t="s">
        <v>1</v>
      </c>
      <c r="C4" s="28" t="s">
        <v>2</v>
      </c>
      <c r="D4" s="30" t="s">
        <v>3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15">
      <c r="B5" s="27"/>
      <c r="C5" s="29"/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2:15" ht="5.0999999999999996" customHeight="1">
      <c r="B6" s="4"/>
    </row>
    <row r="7" spans="2:15" ht="14.25" customHeight="1">
      <c r="B7" s="2" t="s">
        <v>16</v>
      </c>
      <c r="C7" s="5">
        <f>SUM(D7:O7)</f>
        <v>1290.2999999999997</v>
      </c>
      <c r="D7" s="6">
        <v>104.4</v>
      </c>
      <c r="E7" s="6">
        <v>145.09999999999997</v>
      </c>
      <c r="F7" s="6">
        <v>69.099999999999994</v>
      </c>
      <c r="G7" s="6">
        <v>196.39999999999998</v>
      </c>
      <c r="H7" s="6">
        <v>128.29999999999998</v>
      </c>
      <c r="I7" s="6">
        <v>46.599999999999994</v>
      </c>
      <c r="J7" s="6">
        <v>1.3</v>
      </c>
      <c r="K7" s="6">
        <v>36.300000000000004</v>
      </c>
      <c r="L7" s="6">
        <v>48</v>
      </c>
      <c r="M7" s="6">
        <v>187.89999999999998</v>
      </c>
      <c r="N7" s="7">
        <v>217.3</v>
      </c>
      <c r="O7" s="7">
        <v>109.6</v>
      </c>
    </row>
    <row r="8" spans="2:15" ht="14.25" customHeight="1">
      <c r="B8" s="2" t="s">
        <v>17</v>
      </c>
      <c r="C8" s="5" t="s">
        <v>18</v>
      </c>
      <c r="D8" s="6" t="s">
        <v>18</v>
      </c>
      <c r="E8" s="6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6" t="s">
        <v>18</v>
      </c>
      <c r="K8" s="6" t="s">
        <v>18</v>
      </c>
      <c r="L8" s="6" t="s">
        <v>18</v>
      </c>
      <c r="M8" s="6" t="s">
        <v>18</v>
      </c>
      <c r="N8" s="7" t="s">
        <v>18</v>
      </c>
      <c r="O8" s="7" t="s">
        <v>18</v>
      </c>
    </row>
    <row r="9" spans="2:15" ht="14.25" customHeight="1">
      <c r="B9" s="2" t="s">
        <v>19</v>
      </c>
      <c r="C9" s="5" t="s">
        <v>18</v>
      </c>
      <c r="D9" s="6" t="s">
        <v>18</v>
      </c>
      <c r="E9" s="6" t="s">
        <v>18</v>
      </c>
      <c r="F9" s="6" t="s">
        <v>18</v>
      </c>
      <c r="G9" s="6" t="s">
        <v>18</v>
      </c>
      <c r="H9" s="6" t="s">
        <v>18</v>
      </c>
      <c r="I9" s="6" t="s">
        <v>18</v>
      </c>
      <c r="J9" s="6" t="s">
        <v>18</v>
      </c>
      <c r="K9" s="6" t="s">
        <v>18</v>
      </c>
      <c r="L9" s="6" t="s">
        <v>18</v>
      </c>
      <c r="M9" s="6" t="s">
        <v>18</v>
      </c>
      <c r="N9" s="7" t="s">
        <v>18</v>
      </c>
      <c r="O9" s="7" t="s">
        <v>18</v>
      </c>
    </row>
    <row r="10" spans="2:15" ht="14.25" customHeight="1">
      <c r="B10" s="2" t="s">
        <v>20</v>
      </c>
      <c r="C10" s="5">
        <f>SUM(D10:O10)</f>
        <v>2011.3999999999996</v>
      </c>
      <c r="D10" s="6">
        <v>113.6</v>
      </c>
      <c r="E10" s="6">
        <v>114.60000000000001</v>
      </c>
      <c r="F10" s="6">
        <v>163.5</v>
      </c>
      <c r="G10" s="6">
        <v>272.89999999999998</v>
      </c>
      <c r="H10" s="6">
        <v>249.20000000000002</v>
      </c>
      <c r="I10" s="6">
        <v>86.8</v>
      </c>
      <c r="J10" s="6">
        <v>10.6</v>
      </c>
      <c r="K10" s="6">
        <v>105</v>
      </c>
      <c r="L10" s="6">
        <v>48.400000000000006</v>
      </c>
      <c r="M10" s="6">
        <v>427.29999999999995</v>
      </c>
      <c r="N10" s="7">
        <v>200.39999999999998</v>
      </c>
      <c r="O10" s="7">
        <v>219.1</v>
      </c>
    </row>
    <row r="11" spans="2:15" ht="14.25" customHeight="1">
      <c r="B11" s="2" t="s">
        <v>21</v>
      </c>
      <c r="C11" s="5">
        <f>SUM(D11:O11)</f>
        <v>2804.6</v>
      </c>
      <c r="D11" s="6">
        <v>169.49999999999997</v>
      </c>
      <c r="E11" s="6">
        <v>206.3</v>
      </c>
      <c r="F11" s="6">
        <v>255.2</v>
      </c>
      <c r="G11" s="6">
        <v>567.00000000000011</v>
      </c>
      <c r="H11" s="6">
        <v>372</v>
      </c>
      <c r="I11" s="6">
        <v>110.89999999999999</v>
      </c>
      <c r="J11" s="6">
        <v>22.1</v>
      </c>
      <c r="K11" s="6">
        <v>181.2</v>
      </c>
      <c r="L11" s="6">
        <v>67.8</v>
      </c>
      <c r="M11" s="6">
        <v>448.8</v>
      </c>
      <c r="N11" s="7">
        <v>263.09999999999997</v>
      </c>
      <c r="O11" s="7">
        <v>140.69999999999999</v>
      </c>
    </row>
    <row r="12" spans="2:15" ht="14.25" customHeight="1">
      <c r="B12" s="2" t="s">
        <v>22</v>
      </c>
      <c r="C12" s="5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18</v>
      </c>
      <c r="M12" s="6" t="s">
        <v>18</v>
      </c>
      <c r="N12" s="7" t="s">
        <v>18</v>
      </c>
      <c r="O12" s="7" t="s">
        <v>18</v>
      </c>
    </row>
    <row r="13" spans="2:15" ht="14.25" customHeight="1">
      <c r="B13" s="2" t="s">
        <v>23</v>
      </c>
      <c r="C13" s="5">
        <f t="shared" ref="C13:C23" si="0">SUM(D13:O13)</f>
        <v>1056.9000000000001</v>
      </c>
      <c r="D13" s="6">
        <v>132.5</v>
      </c>
      <c r="E13" s="6">
        <v>40</v>
      </c>
      <c r="F13" s="6">
        <v>65.5</v>
      </c>
      <c r="G13" s="6">
        <v>135.9</v>
      </c>
      <c r="H13" s="6">
        <v>115.10000000000001</v>
      </c>
      <c r="I13" s="6">
        <v>57.899999999999991</v>
      </c>
      <c r="J13" s="6">
        <v>0.7</v>
      </c>
      <c r="K13" s="6">
        <v>39.1</v>
      </c>
      <c r="L13" s="6">
        <v>34.5</v>
      </c>
      <c r="M13" s="6">
        <v>100</v>
      </c>
      <c r="N13" s="7">
        <v>186</v>
      </c>
      <c r="O13" s="7">
        <v>149.69999999999999</v>
      </c>
    </row>
    <row r="14" spans="2:15" ht="14.25" customHeight="1">
      <c r="B14" s="2" t="s">
        <v>24</v>
      </c>
      <c r="C14" s="5">
        <f t="shared" si="0"/>
        <v>2109.6999999999998</v>
      </c>
      <c r="D14" s="6">
        <v>60.3</v>
      </c>
      <c r="E14" s="6">
        <v>175.3</v>
      </c>
      <c r="F14" s="6">
        <v>220.39999999999998</v>
      </c>
      <c r="G14" s="6">
        <v>330.8</v>
      </c>
      <c r="H14" s="6">
        <v>98.100000000000009</v>
      </c>
      <c r="I14" s="6">
        <v>79.399999999999991</v>
      </c>
      <c r="J14" s="6">
        <v>5.3</v>
      </c>
      <c r="K14" s="6">
        <v>131</v>
      </c>
      <c r="L14" s="6">
        <v>83.899999999999991</v>
      </c>
      <c r="M14" s="6">
        <v>394.5</v>
      </c>
      <c r="N14" s="7">
        <v>218.99999999999997</v>
      </c>
      <c r="O14" s="7">
        <v>311.7</v>
      </c>
    </row>
    <row r="15" spans="2:15" ht="14.25" customHeight="1">
      <c r="B15" s="2" t="s">
        <v>25</v>
      </c>
      <c r="C15" s="5">
        <f t="shared" si="0"/>
        <v>2434.9999999999995</v>
      </c>
      <c r="D15" s="6">
        <v>72.300000000000011</v>
      </c>
      <c r="E15" s="6">
        <v>172.7</v>
      </c>
      <c r="F15" s="6">
        <v>267.5</v>
      </c>
      <c r="G15" s="6">
        <v>453.09999999999997</v>
      </c>
      <c r="H15" s="6">
        <v>321</v>
      </c>
      <c r="I15" s="6">
        <v>119.60000000000001</v>
      </c>
      <c r="J15" s="6">
        <v>3.8</v>
      </c>
      <c r="K15" s="6">
        <v>202.8</v>
      </c>
      <c r="L15" s="6">
        <v>42.5</v>
      </c>
      <c r="M15" s="6">
        <v>445.4</v>
      </c>
      <c r="N15" s="7">
        <v>228.1</v>
      </c>
      <c r="O15" s="7">
        <v>106.2</v>
      </c>
    </row>
    <row r="16" spans="2:15" ht="14.25" customHeight="1">
      <c r="B16" s="2" t="s">
        <v>26</v>
      </c>
      <c r="C16" s="5">
        <f t="shared" si="0"/>
        <v>1496.5000000000002</v>
      </c>
      <c r="D16" s="6">
        <v>103.3</v>
      </c>
      <c r="E16" s="6">
        <v>337.1</v>
      </c>
      <c r="F16" s="6">
        <v>123.5</v>
      </c>
      <c r="G16" s="6">
        <v>222.29999999999998</v>
      </c>
      <c r="H16" s="6">
        <v>119.8</v>
      </c>
      <c r="I16" s="6">
        <v>40.900000000000006</v>
      </c>
      <c r="J16" s="6">
        <v>11.2</v>
      </c>
      <c r="K16" s="6">
        <v>29.799999999999997</v>
      </c>
      <c r="L16" s="6">
        <v>76</v>
      </c>
      <c r="M16" s="6">
        <v>124.4</v>
      </c>
      <c r="N16" s="7">
        <v>198.30000000000004</v>
      </c>
      <c r="O16" s="7">
        <v>109.9</v>
      </c>
    </row>
    <row r="17" spans="2:15" ht="14.25" customHeight="1">
      <c r="B17" s="2" t="s">
        <v>27</v>
      </c>
      <c r="C17" s="5">
        <f t="shared" si="0"/>
        <v>1253.8999999999999</v>
      </c>
      <c r="D17" s="6">
        <v>39.599999999999994</v>
      </c>
      <c r="E17" s="6">
        <v>185.4</v>
      </c>
      <c r="F17" s="6">
        <v>68.900000000000006</v>
      </c>
      <c r="G17" s="6">
        <v>162.10000000000002</v>
      </c>
      <c r="H17" s="6">
        <v>142.80000000000001</v>
      </c>
      <c r="I17" s="6">
        <v>28.2</v>
      </c>
      <c r="J17" s="6">
        <v>0.8</v>
      </c>
      <c r="K17" s="6">
        <v>49.800000000000004</v>
      </c>
      <c r="L17" s="6">
        <v>130.5</v>
      </c>
      <c r="M17" s="6">
        <v>65.900000000000006</v>
      </c>
      <c r="N17" s="7">
        <v>210.89999999999998</v>
      </c>
      <c r="O17" s="7">
        <v>168.99999999999994</v>
      </c>
    </row>
    <row r="18" spans="2:15" ht="14.25" customHeight="1">
      <c r="B18" s="2" t="s">
        <v>28</v>
      </c>
      <c r="C18" s="5">
        <f t="shared" si="0"/>
        <v>725.50000000000011</v>
      </c>
      <c r="D18" s="6">
        <v>116.7</v>
      </c>
      <c r="E18" s="6">
        <v>139.99999999999997</v>
      </c>
      <c r="F18" s="6">
        <v>67.900000000000006</v>
      </c>
      <c r="G18" s="6">
        <v>60.599999999999994</v>
      </c>
      <c r="H18" s="6">
        <v>72.3</v>
      </c>
      <c r="I18" s="6">
        <v>6.5</v>
      </c>
      <c r="J18" s="6">
        <v>0.1</v>
      </c>
      <c r="K18" s="6">
        <v>1</v>
      </c>
      <c r="L18" s="6">
        <v>4.1000000000000005</v>
      </c>
      <c r="M18" s="6">
        <v>20.6</v>
      </c>
      <c r="N18" s="7">
        <v>17.100000000000001</v>
      </c>
      <c r="O18" s="7">
        <v>218.6</v>
      </c>
    </row>
    <row r="19" spans="2:15" ht="14.25" customHeight="1">
      <c r="B19" s="2" t="s">
        <v>29</v>
      </c>
      <c r="C19" s="5">
        <f t="shared" si="0"/>
        <v>2339.1</v>
      </c>
      <c r="D19" s="6">
        <v>157.79999999999998</v>
      </c>
      <c r="E19" s="6">
        <v>258.8</v>
      </c>
      <c r="F19" s="6">
        <v>127.99999999999999</v>
      </c>
      <c r="G19" s="6">
        <v>242</v>
      </c>
      <c r="H19" s="6">
        <v>262.8</v>
      </c>
      <c r="I19" s="6">
        <v>51.8</v>
      </c>
      <c r="J19" s="6">
        <v>6.5</v>
      </c>
      <c r="K19" s="6">
        <v>151</v>
      </c>
      <c r="L19" s="6">
        <v>30.099999999999998</v>
      </c>
      <c r="M19" s="6">
        <v>570.20000000000005</v>
      </c>
      <c r="N19" s="7">
        <v>298.7</v>
      </c>
      <c r="O19" s="7">
        <v>181.39999999999998</v>
      </c>
    </row>
    <row r="20" spans="2:15" ht="14.25" customHeight="1">
      <c r="B20" s="2" t="s">
        <v>30</v>
      </c>
      <c r="C20" s="5">
        <f t="shared" si="0"/>
        <v>1566.3999999999999</v>
      </c>
      <c r="D20" s="6">
        <v>143.5</v>
      </c>
      <c r="E20" s="6">
        <v>121.69999999999999</v>
      </c>
      <c r="F20" s="6">
        <v>132.70000000000002</v>
      </c>
      <c r="G20" s="6">
        <v>221.4</v>
      </c>
      <c r="H20" s="6">
        <v>195.4</v>
      </c>
      <c r="I20" s="6">
        <v>76.399999999999991</v>
      </c>
      <c r="J20" s="6">
        <v>4.2</v>
      </c>
      <c r="K20" s="6">
        <v>46.6</v>
      </c>
      <c r="L20" s="6">
        <v>58.8</v>
      </c>
      <c r="M20" s="6">
        <v>247.20000000000002</v>
      </c>
      <c r="N20" s="7">
        <v>188.70000000000002</v>
      </c>
      <c r="O20" s="7">
        <v>129.80000000000001</v>
      </c>
    </row>
    <row r="21" spans="2:15" ht="14.25" customHeight="1">
      <c r="B21" s="2" t="s">
        <v>31</v>
      </c>
      <c r="C21" s="5">
        <f t="shared" si="0"/>
        <v>1798.6999999999998</v>
      </c>
      <c r="D21" s="6">
        <v>90.499999999999986</v>
      </c>
      <c r="E21" s="6">
        <v>199.7</v>
      </c>
      <c r="F21" s="6">
        <v>72.7</v>
      </c>
      <c r="G21" s="6">
        <v>234.09999999999997</v>
      </c>
      <c r="H21" s="6">
        <v>157.19999999999999</v>
      </c>
      <c r="I21" s="6">
        <v>88.699999999999989</v>
      </c>
      <c r="J21" s="6">
        <v>4.3</v>
      </c>
      <c r="K21" s="6">
        <v>75.5</v>
      </c>
      <c r="L21" s="6">
        <v>47.599999999999994</v>
      </c>
      <c r="M21" s="6">
        <v>176.79999999999995</v>
      </c>
      <c r="N21" s="7">
        <v>349.6</v>
      </c>
      <c r="O21" s="7">
        <v>302.00000000000006</v>
      </c>
    </row>
    <row r="22" spans="2:15" ht="14.25" customHeight="1">
      <c r="B22" s="2" t="s">
        <v>32</v>
      </c>
      <c r="C22" s="5">
        <f t="shared" si="0"/>
        <v>1828.8</v>
      </c>
      <c r="D22" s="6">
        <v>113</v>
      </c>
      <c r="E22" s="6">
        <v>150.69999999999999</v>
      </c>
      <c r="F22" s="6">
        <v>90.8</v>
      </c>
      <c r="G22" s="6">
        <v>516.20000000000005</v>
      </c>
      <c r="H22" s="6">
        <v>316.5</v>
      </c>
      <c r="I22" s="6">
        <v>61</v>
      </c>
      <c r="J22" s="6">
        <v>3.5</v>
      </c>
      <c r="K22" s="6">
        <v>73</v>
      </c>
      <c r="L22" s="6">
        <v>77.8</v>
      </c>
      <c r="M22" s="6">
        <v>195.3</v>
      </c>
      <c r="N22" s="7">
        <v>165.5</v>
      </c>
      <c r="O22" s="7">
        <v>65.5</v>
      </c>
    </row>
    <row r="23" spans="2:15" ht="14.25" customHeight="1">
      <c r="B23" s="2" t="s">
        <v>33</v>
      </c>
      <c r="C23" s="5">
        <f t="shared" si="0"/>
        <v>1084.0999999999999</v>
      </c>
      <c r="D23" s="6">
        <v>111.19999999999999</v>
      </c>
      <c r="E23" s="6">
        <v>137</v>
      </c>
      <c r="F23" s="6">
        <v>143.5</v>
      </c>
      <c r="G23" s="6">
        <v>124.1</v>
      </c>
      <c r="H23" s="6">
        <v>112.89999999999999</v>
      </c>
      <c r="I23" s="6">
        <v>11</v>
      </c>
      <c r="J23" s="6">
        <v>5.8</v>
      </c>
      <c r="K23" s="6">
        <v>45.800000000000004</v>
      </c>
      <c r="L23" s="6">
        <v>27</v>
      </c>
      <c r="M23" s="6">
        <v>21.700000000000003</v>
      </c>
      <c r="N23" s="7">
        <v>221.29999999999995</v>
      </c>
      <c r="O23" s="7">
        <v>122.8</v>
      </c>
    </row>
    <row r="24" spans="2:15" ht="14.25" customHeight="1">
      <c r="B24" s="2" t="s">
        <v>34</v>
      </c>
      <c r="C24" s="5" t="s">
        <v>18</v>
      </c>
      <c r="D24" s="6" t="s">
        <v>18</v>
      </c>
      <c r="E24" s="6" t="s">
        <v>18</v>
      </c>
      <c r="F24" s="6" t="s">
        <v>18</v>
      </c>
      <c r="G24" s="6" t="s">
        <v>18</v>
      </c>
      <c r="H24" s="6" t="s">
        <v>18</v>
      </c>
      <c r="I24" s="6" t="s">
        <v>18</v>
      </c>
      <c r="J24" s="6" t="s">
        <v>18</v>
      </c>
      <c r="K24" s="6" t="s">
        <v>18</v>
      </c>
      <c r="L24" s="6" t="s">
        <v>18</v>
      </c>
      <c r="M24" s="6" t="s">
        <v>18</v>
      </c>
      <c r="N24" s="7" t="s">
        <v>18</v>
      </c>
      <c r="O24" s="7" t="s">
        <v>18</v>
      </c>
    </row>
    <row r="25" spans="2:15" ht="14.25" customHeight="1">
      <c r="B25" s="2" t="s">
        <v>35</v>
      </c>
      <c r="C25" s="5">
        <f>SUM(D25:O25)</f>
        <v>2025.9</v>
      </c>
      <c r="D25" s="6">
        <v>100.4</v>
      </c>
      <c r="E25" s="6">
        <v>164.3</v>
      </c>
      <c r="F25" s="6">
        <v>171.8</v>
      </c>
      <c r="G25" s="6">
        <v>267.7</v>
      </c>
      <c r="H25" s="6">
        <v>255.99999999999994</v>
      </c>
      <c r="I25" s="6">
        <v>57.5</v>
      </c>
      <c r="J25" s="6">
        <v>0</v>
      </c>
      <c r="K25" s="6">
        <v>95.8</v>
      </c>
      <c r="L25" s="6">
        <v>12.8</v>
      </c>
      <c r="M25" s="6">
        <v>347.40000000000003</v>
      </c>
      <c r="N25" s="7">
        <v>196.8</v>
      </c>
      <c r="O25" s="7">
        <v>355.40000000000003</v>
      </c>
    </row>
    <row r="26" spans="2:15" ht="14.25" customHeight="1">
      <c r="B26" s="2" t="s">
        <v>36</v>
      </c>
      <c r="C26" s="5">
        <f>SUM(D26:O26)</f>
        <v>1619.3</v>
      </c>
      <c r="D26" s="6">
        <v>128</v>
      </c>
      <c r="E26" s="6">
        <v>109.7</v>
      </c>
      <c r="F26" s="6">
        <v>136</v>
      </c>
      <c r="G26" s="6">
        <v>248.5</v>
      </c>
      <c r="H26" s="6">
        <v>243.9</v>
      </c>
      <c r="I26" s="6">
        <v>49.3</v>
      </c>
      <c r="J26" s="6">
        <v>5.2</v>
      </c>
      <c r="K26" s="6">
        <v>87.800000000000011</v>
      </c>
      <c r="L26" s="6">
        <v>20.8</v>
      </c>
      <c r="M26" s="6">
        <v>263.3</v>
      </c>
      <c r="N26" s="7">
        <v>151.1</v>
      </c>
      <c r="O26" s="7">
        <v>175.70000000000002</v>
      </c>
    </row>
    <row r="27" spans="2:15" ht="14.25" customHeight="1">
      <c r="B27" s="2" t="s">
        <v>37</v>
      </c>
      <c r="C27" s="5">
        <f>SUM(D27:O27)</f>
        <v>1857.9</v>
      </c>
      <c r="D27" s="6">
        <v>91.200000000000017</v>
      </c>
      <c r="E27" s="6">
        <v>171.6</v>
      </c>
      <c r="F27" s="6">
        <v>140.4</v>
      </c>
      <c r="G27" s="6">
        <v>462.90000000000003</v>
      </c>
      <c r="H27" s="6">
        <v>184</v>
      </c>
      <c r="I27" s="6">
        <v>94</v>
      </c>
      <c r="J27" s="6">
        <v>0</v>
      </c>
      <c r="K27" s="6">
        <v>129.30000000000001</v>
      </c>
      <c r="L27" s="6">
        <v>57.800000000000004</v>
      </c>
      <c r="M27" s="6">
        <v>298.2</v>
      </c>
      <c r="N27" s="7">
        <v>154.99999999999997</v>
      </c>
      <c r="O27" s="7">
        <v>73.5</v>
      </c>
    </row>
    <row r="28" spans="2:15" ht="14.25" customHeight="1">
      <c r="B28" s="2" t="s">
        <v>38</v>
      </c>
      <c r="C28" s="5">
        <f>SUM(D28:O28)</f>
        <v>1183.2000000000003</v>
      </c>
      <c r="D28" s="6">
        <v>34</v>
      </c>
      <c r="E28" s="6">
        <v>245.30000000000004</v>
      </c>
      <c r="F28" s="6">
        <v>136.59999999999997</v>
      </c>
      <c r="G28" s="6">
        <v>111.7</v>
      </c>
      <c r="H28" s="6">
        <v>148.30000000000001</v>
      </c>
      <c r="I28" s="6">
        <v>45.300000000000004</v>
      </c>
      <c r="J28" s="6">
        <v>1.5</v>
      </c>
      <c r="K28" s="6">
        <v>13</v>
      </c>
      <c r="L28" s="6">
        <v>25.199999999999996</v>
      </c>
      <c r="M28" s="6">
        <v>114.5</v>
      </c>
      <c r="N28" s="7">
        <v>164.89999999999998</v>
      </c>
      <c r="O28" s="7">
        <v>142.9</v>
      </c>
    </row>
    <row r="29" spans="2:15" ht="14.25" customHeight="1">
      <c r="B29" s="2" t="s">
        <v>39</v>
      </c>
      <c r="C29" s="5">
        <f>SUM(D29:O29)</f>
        <v>2076.1</v>
      </c>
      <c r="D29" s="6">
        <v>125.69999999999999</v>
      </c>
      <c r="E29" s="6">
        <v>111.60000000000001</v>
      </c>
      <c r="F29" s="6">
        <v>172.40000000000003</v>
      </c>
      <c r="G29" s="6">
        <v>353.1</v>
      </c>
      <c r="H29" s="6">
        <v>187.70000000000002</v>
      </c>
      <c r="I29" s="6">
        <v>71.099999999999994</v>
      </c>
      <c r="J29" s="6">
        <v>7.5</v>
      </c>
      <c r="K29" s="6">
        <v>98.100000000000009</v>
      </c>
      <c r="L29" s="6">
        <v>61.300000000000004</v>
      </c>
      <c r="M29" s="6">
        <v>342.4</v>
      </c>
      <c r="N29" s="7">
        <v>300.59999999999997</v>
      </c>
      <c r="O29" s="7">
        <v>244.6</v>
      </c>
    </row>
    <row r="30" spans="2:15" ht="5.0999999999999996" customHeight="1" thickBot="1"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2:15" ht="5.0999999999999996" customHeight="1"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2:15">
      <c r="B32" s="12" t="s">
        <v>40</v>
      </c>
      <c r="C32" s="13"/>
      <c r="E32" s="13"/>
    </row>
    <row r="33" spans="2:12" ht="5.0999999999999996" customHeight="1">
      <c r="B33" s="12"/>
      <c r="C33" s="13"/>
      <c r="E33" s="13"/>
    </row>
    <row r="34" spans="2:12">
      <c r="B34" s="2" t="s">
        <v>41</v>
      </c>
      <c r="E34" s="14"/>
      <c r="F34" s="14"/>
      <c r="G34" s="14"/>
      <c r="H34" s="14"/>
      <c r="I34" s="14"/>
      <c r="J34" s="14"/>
      <c r="K34" s="14"/>
      <c r="L34" s="14"/>
    </row>
  </sheetData>
  <mergeCells count="3">
    <mergeCell ref="B4:B5"/>
    <mergeCell ref="C4:C5"/>
    <mergeCell ref="D4:O4"/>
  </mergeCells>
  <conditionalFormatting sqref="D7:O11">
    <cfRule type="cellIs" dxfId="3" priority="3" stopIfTrue="1" operator="equal">
      <formula>"*"</formula>
    </cfRule>
  </conditionalFormatting>
  <conditionalFormatting sqref="D13:O29">
    <cfRule type="cellIs" dxfId="2" priority="2" stopIfTrue="1" operator="equal">
      <formula>"*"</formula>
    </cfRule>
  </conditionalFormatting>
  <conditionalFormatting sqref="D12:O12">
    <cfRule type="cellIs" dxfId="1" priority="1" stopIfTrue="1" operator="equal">
      <formula>"*"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zoomScale="85" zoomScaleNormal="85" workbookViewId="0"/>
  </sheetViews>
  <sheetFormatPr baseColWidth="10" defaultColWidth="9.28515625" defaultRowHeight="12.75"/>
  <cols>
    <col min="1" max="1" width="30.42578125" style="16" customWidth="1"/>
    <col min="2" max="2" width="17" style="16" bestFit="1" customWidth="1"/>
    <col min="3" max="3" width="10.28515625" style="16" customWidth="1"/>
    <col min="4" max="14" width="9.28515625" style="16"/>
    <col min="15" max="15" width="29.7109375" style="16" bestFit="1" customWidth="1"/>
    <col min="16" max="16384" width="9.28515625" style="16"/>
  </cols>
  <sheetData>
    <row r="1" spans="1:5" s="1" customFormat="1" ht="15">
      <c r="A1" s="15"/>
    </row>
    <row r="2" spans="1:5" ht="13.7" customHeight="1"/>
    <row r="3" spans="1:5">
      <c r="A3" s="23" t="s">
        <v>1</v>
      </c>
      <c r="B3" s="23" t="s">
        <v>42</v>
      </c>
      <c r="E3" s="17"/>
    </row>
    <row r="4" spans="1:5">
      <c r="A4" s="24" t="s">
        <v>21</v>
      </c>
      <c r="B4" s="25">
        <v>2804.6</v>
      </c>
      <c r="C4" s="18"/>
      <c r="E4" s="17"/>
    </row>
    <row r="5" spans="1:5">
      <c r="A5" s="24" t="s">
        <v>25</v>
      </c>
      <c r="B5" s="25">
        <v>2434.9999999999995</v>
      </c>
      <c r="C5" s="18"/>
      <c r="E5" s="17"/>
    </row>
    <row r="6" spans="1:5">
      <c r="A6" s="24" t="s">
        <v>29</v>
      </c>
      <c r="B6" s="25">
        <v>2339.1</v>
      </c>
      <c r="C6" s="18"/>
      <c r="E6" s="17"/>
    </row>
    <row r="7" spans="1:5">
      <c r="A7" s="24" t="s">
        <v>24</v>
      </c>
      <c r="B7" s="25">
        <v>2109.6999999999998</v>
      </c>
      <c r="C7" s="18"/>
      <c r="E7" s="17"/>
    </row>
    <row r="8" spans="1:5">
      <c r="A8" s="24" t="s">
        <v>39</v>
      </c>
      <c r="B8" s="24">
        <v>2076.1</v>
      </c>
      <c r="C8" s="18"/>
      <c r="E8" s="17"/>
    </row>
    <row r="9" spans="1:5" ht="15" customHeight="1">
      <c r="A9" s="24" t="s">
        <v>35</v>
      </c>
      <c r="B9" s="25">
        <v>2025.9</v>
      </c>
      <c r="C9" s="18"/>
      <c r="E9" s="17"/>
    </row>
    <row r="10" spans="1:5">
      <c r="A10" s="24" t="s">
        <v>20</v>
      </c>
      <c r="B10" s="25">
        <v>2011.3999999999996</v>
      </c>
      <c r="C10" s="18"/>
      <c r="E10" s="17"/>
    </row>
    <row r="11" spans="1:5">
      <c r="A11" s="24" t="s">
        <v>37</v>
      </c>
      <c r="B11" s="24">
        <v>1857.9</v>
      </c>
      <c r="C11" s="18"/>
      <c r="E11" s="17"/>
    </row>
    <row r="12" spans="1:5">
      <c r="A12" s="24" t="s">
        <v>32</v>
      </c>
      <c r="B12" s="25">
        <v>1828.8</v>
      </c>
      <c r="C12" s="18"/>
      <c r="E12" s="17"/>
    </row>
    <row r="13" spans="1:5">
      <c r="A13" s="24" t="s">
        <v>31</v>
      </c>
      <c r="B13" s="25">
        <v>1798.6999999999998</v>
      </c>
      <c r="E13" s="17"/>
    </row>
    <row r="14" spans="1:5">
      <c r="A14" s="24" t="s">
        <v>36</v>
      </c>
      <c r="B14" s="24">
        <v>1619.3</v>
      </c>
      <c r="E14" s="17"/>
    </row>
    <row r="15" spans="1:5">
      <c r="A15" s="24" t="s">
        <v>43</v>
      </c>
      <c r="B15" s="25">
        <v>1566.3999999999999</v>
      </c>
      <c r="E15" s="17"/>
    </row>
    <row r="16" spans="1:5">
      <c r="A16" s="24" t="s">
        <v>26</v>
      </c>
      <c r="B16" s="25">
        <v>1496.5000000000002</v>
      </c>
      <c r="E16" s="17"/>
    </row>
    <row r="17" spans="1:5">
      <c r="A17" s="24" t="s">
        <v>16</v>
      </c>
      <c r="B17" s="25">
        <v>1290.2999999999997</v>
      </c>
      <c r="E17" s="17"/>
    </row>
    <row r="18" spans="1:5">
      <c r="A18" s="24" t="s">
        <v>27</v>
      </c>
      <c r="B18" s="25">
        <v>1253.8999999999999</v>
      </c>
      <c r="E18" s="17"/>
    </row>
    <row r="19" spans="1:5" ht="15" customHeight="1">
      <c r="A19" s="24" t="s">
        <v>38</v>
      </c>
      <c r="B19" s="24">
        <v>1183.2000000000003</v>
      </c>
      <c r="E19" s="17"/>
    </row>
    <row r="20" spans="1:5" ht="12.75" customHeight="1">
      <c r="A20" s="24" t="s">
        <v>33</v>
      </c>
      <c r="B20" s="25">
        <v>1084.0999999999999</v>
      </c>
      <c r="E20" s="17"/>
    </row>
    <row r="21" spans="1:5">
      <c r="A21" s="24" t="s">
        <v>23</v>
      </c>
      <c r="B21" s="25">
        <v>1056.9000000000001</v>
      </c>
      <c r="E21" s="17"/>
    </row>
    <row r="22" spans="1:5">
      <c r="A22" s="24" t="s">
        <v>28</v>
      </c>
      <c r="B22" s="25">
        <v>725.50000000000011</v>
      </c>
      <c r="E22" s="17"/>
    </row>
    <row r="23" spans="1:5" ht="12.75" customHeight="1">
      <c r="E23" s="17"/>
    </row>
    <row r="24" spans="1:5">
      <c r="E24" s="17"/>
    </row>
    <row r="25" spans="1:5">
      <c r="A25" s="19"/>
      <c r="B25" s="18"/>
      <c r="E25" s="17"/>
    </row>
    <row r="26" spans="1:5">
      <c r="A26" s="19"/>
      <c r="B26" s="18"/>
      <c r="E26" s="17"/>
    </row>
    <row r="27" spans="1:5">
      <c r="A27" s="19"/>
      <c r="B27" s="18"/>
      <c r="E27" s="17"/>
    </row>
    <row r="28" spans="1:5">
      <c r="A28" s="20"/>
      <c r="B28" s="21"/>
      <c r="C28" s="17"/>
      <c r="D28" s="17"/>
      <c r="E28" s="17"/>
    </row>
    <row r="29" spans="1:5">
      <c r="A29" s="20"/>
      <c r="B29" s="21"/>
      <c r="C29" s="17"/>
      <c r="D29" s="17"/>
      <c r="E29" s="17"/>
    </row>
    <row r="30" spans="1:5">
      <c r="A30" s="20"/>
      <c r="B30" s="18"/>
      <c r="D30" s="17"/>
      <c r="E30" s="17"/>
    </row>
    <row r="31" spans="1:5">
      <c r="A31" s="20"/>
      <c r="B31" s="21"/>
      <c r="C31" s="17"/>
      <c r="D31" s="17"/>
      <c r="E31" s="17"/>
    </row>
    <row r="32" spans="1:5">
      <c r="A32" s="20"/>
      <c r="B32" s="21"/>
      <c r="C32" s="17"/>
      <c r="D32" s="17"/>
      <c r="E32" s="17"/>
    </row>
    <row r="33" spans="1:5">
      <c r="A33" s="17"/>
      <c r="B33" s="17"/>
      <c r="C33" s="17"/>
      <c r="D33" s="17"/>
      <c r="E33" s="17"/>
    </row>
    <row r="34" spans="1:5">
      <c r="A34" s="17"/>
      <c r="B34" s="17"/>
      <c r="C34" s="17"/>
      <c r="D34" s="17"/>
      <c r="E34" s="17"/>
    </row>
    <row r="35" spans="1:5">
      <c r="A35" s="17"/>
      <c r="B35" s="17"/>
      <c r="C35" s="17"/>
      <c r="D35" s="17"/>
      <c r="E35" s="17"/>
    </row>
    <row r="36" spans="1:5">
      <c r="A36" s="31"/>
      <c r="B36" s="31"/>
      <c r="C36" s="31"/>
      <c r="D36" s="31"/>
      <c r="E36" s="31"/>
    </row>
    <row r="37" spans="1:5">
      <c r="A37" s="31"/>
      <c r="B37" s="31"/>
      <c r="C37" s="22"/>
      <c r="D37" s="22"/>
      <c r="E37" s="22"/>
    </row>
  </sheetData>
  <mergeCells count="2">
    <mergeCell ref="A36:E36"/>
    <mergeCell ref="A37:B37"/>
  </mergeCells>
  <conditionalFormatting sqref="P3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1.3.5 A</vt:lpstr>
      <vt:lpstr>GRÁFICO 1.3.5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2019-08-16T18:14:25Z</dcterms:created>
  <dcterms:modified xsi:type="dcterms:W3CDTF">2019-09-18T16:51:58Z</dcterms:modified>
</cp:coreProperties>
</file>