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2.2.6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O7" i="1"/>
  <c r="N7" i="1"/>
  <c r="M7" i="1"/>
  <c r="L7" i="1"/>
  <c r="K7" i="1"/>
  <c r="J7" i="1"/>
  <c r="I7" i="1"/>
  <c r="H7" i="1"/>
  <c r="G7" i="1"/>
  <c r="F7" i="1"/>
  <c r="E7" i="1"/>
  <c r="C7" i="1" s="1"/>
  <c r="D7" i="1"/>
</calcChain>
</file>

<file path=xl/sharedStrings.xml><?xml version="1.0" encoding="utf-8"?>
<sst xmlns="http://schemas.openxmlformats.org/spreadsheetml/2006/main" count="36" uniqueCount="35">
  <si>
    <t>CUADRO 2.2.6. MATRIMONIOS CELEBRADOS POR MES DE OCURRENCIA, SEGÚN DEPARTAMENTO. AÑO 2016</t>
  </si>
  <si>
    <t>DEPARTAMENTO</t>
  </si>
  <si>
    <t>TOTAL</t>
  </si>
  <si>
    <t>MES DE OCURRENCIA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</si>
  <si>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</si>
  <si>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</si>
  <si>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</si>
  <si>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</si>
  <si>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</si>
  <si>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</si>
  <si>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</si>
  <si>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</si>
  <si>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</si>
  <si>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</si>
  <si>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</si>
  <si>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</si>
  <si>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</si>
  <si>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</si>
  <si>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</si>
  <si>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</si>
  <si>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</si>
  <si>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</si>
  <si>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</si>
  <si>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</si>
  <si>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</si>
  <si>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</si>
  <si>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</si>
  <si>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</si>
  <si>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</si>
  <si>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</si>
  <si>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</si>
  <si>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</si>
  <si>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</si>
  <si>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</si>
  <si>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 xml:space="preserve">FUENTE: Estadísticas Vitales del Paraguay 2016. Dirección General de Estadística, Encuestas y Censos.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</si>
</sst>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0" fillId="0" borderId="0"/>
    <xf numFmtId="164" fontId="1" fillId="0" borderId="0" applyFont="0" applyFill="0" applyBorder="0" applyAlignment="0" applyProtection="0"/>
    <xf numFmtId="0" fontId="20" fillId="0" borderId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6" fillId="2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166" fontId="11" fillId="6" borderId="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8" fillId="47" borderId="14" applyNumberFormat="0" applyAlignment="0" applyProtection="0"/>
    <xf numFmtId="166" fontId="28" fillId="47" borderId="14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166" fontId="13" fillId="7" borderId="7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6" fontId="12" fillId="0" borderId="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0" fontId="30" fillId="0" borderId="16" applyNumberFormat="0" applyFill="0" applyAlignment="0" applyProtection="0"/>
    <xf numFmtId="166" fontId="30" fillId="0" borderId="16" applyNumberFormat="0" applyFill="0" applyAlignment="0" applyProtection="0"/>
    <xf numFmtId="167" fontId="2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166" fontId="9" fillId="5" borderId="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26" fillId="38" borderId="14" applyNumberFormat="0" applyAlignment="0" applyProtection="0"/>
    <xf numFmtId="166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2" fillId="53" borderId="0" applyNumberFormat="0" applyFont="0" applyBorder="0" applyProtection="0"/>
    <xf numFmtId="174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66" fontId="7" fillId="3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38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20" fillId="0" borderId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7" fontId="20" fillId="0" borderId="0" applyFill="0" applyBorder="0" applyAlignment="0" applyProtection="0"/>
    <xf numFmtId="176" fontId="20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5" fontId="20" fillId="0" borderId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0" fillId="0" borderId="0" applyFill="0" applyBorder="0" applyAlignment="0" applyProtection="0"/>
    <xf numFmtId="164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64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64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39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64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0" fillId="0" borderId="0" applyFill="0" applyBorder="0" applyAlignment="0" applyProtection="0"/>
    <xf numFmtId="164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64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2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166" fontId="8" fillId="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43" fillId="54" borderId="0" applyNumberFormat="0" applyBorder="0" applyAlignment="0" applyProtection="0"/>
    <xf numFmtId="166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1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4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193" fontId="44" fillId="0" borderId="0"/>
    <xf numFmtId="37" fontId="41" fillId="0" borderId="0"/>
    <xf numFmtId="193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4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1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8" fillId="0" borderId="0" applyNumberFormat="0" applyFill="0" applyBorder="0" applyAlignment="0" applyProtection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2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3" fontId="44" fillId="0" borderId="0"/>
    <xf numFmtId="192" fontId="44" fillId="0" borderId="0"/>
    <xf numFmtId="37" fontId="4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37" fontId="4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6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6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1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0" fillId="55" borderId="17" applyNumberFormat="0" applyFont="0" applyAlignment="0" applyProtection="0"/>
    <xf numFmtId="166" fontId="20" fillId="55" borderId="17" applyNumberFormat="0" applyFont="0" applyAlignment="0" applyProtection="0"/>
    <xf numFmtId="166" fontId="20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166" fontId="10" fillId="6" borderId="5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50" fillId="47" borderId="18" applyNumberFormat="0" applyAlignment="0" applyProtection="0"/>
    <xf numFmtId="166" fontId="5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166" fontId="3" fillId="0" borderId="1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166" fontId="4" fillId="0" borderId="2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6" fillId="0" borderId="20" applyNumberFormat="0" applyFill="0" applyAlignment="0" applyProtection="0"/>
    <xf numFmtId="166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166" fontId="5" fillId="0" borderId="3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31" fillId="0" borderId="21" applyNumberFormat="0" applyFill="0" applyAlignment="0" applyProtection="0"/>
    <xf numFmtId="166" fontId="31" fillId="0" borderId="21" applyNumberFormat="0" applyFill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166" fontId="16" fillId="0" borderId="9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  <xf numFmtId="0" fontId="57" fillId="0" borderId="22" applyNumberFormat="0" applyFill="0" applyAlignment="0" applyProtection="0"/>
    <xf numFmtId="166" fontId="57" fillId="0" borderId="22" applyNumberFormat="0" applyFill="0" applyAlignment="0" applyProtection="0"/>
  </cellStyleXfs>
  <cellXfs count="30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9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21" fillId="0" borderId="0" xfId="1" applyFont="1" applyFill="1" applyAlignment="1">
      <alignment horizontal="left"/>
    </xf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/>
    </xf>
    <xf numFmtId="3" fontId="22" fillId="0" borderId="0" xfId="0" applyNumberFormat="1" applyFont="1" applyFill="1" applyAlignment="1">
      <alignment horizontal="right"/>
    </xf>
    <xf numFmtId="0" fontId="23" fillId="0" borderId="0" xfId="0" applyFont="1" applyFill="1"/>
    <xf numFmtId="3" fontId="22" fillId="0" borderId="0" xfId="0" applyNumberFormat="1" applyFont="1" applyFill="1" applyAlignment="1">
      <alignment horizontal="right" indent="2"/>
    </xf>
    <xf numFmtId="0" fontId="22" fillId="0" borderId="0" xfId="0" applyFont="1" applyFill="1"/>
    <xf numFmtId="3" fontId="18" fillId="0" borderId="0" xfId="0" applyNumberFormat="1" applyFont="1" applyFill="1" applyAlignment="1">
      <alignment horizontal="right"/>
    </xf>
    <xf numFmtId="165" fontId="18" fillId="0" borderId="0" xfId="2" applyNumberFormat="1" applyFont="1" applyFill="1" applyBorder="1" applyAlignment="1">
      <alignment horizontal="right" wrapText="1" indent="2"/>
    </xf>
    <xf numFmtId="0" fontId="18" fillId="0" borderId="13" xfId="1" applyFont="1" applyFill="1" applyBorder="1"/>
    <xf numFmtId="3" fontId="18" fillId="0" borderId="13" xfId="0" applyNumberFormat="1" applyFont="1" applyFill="1" applyBorder="1" applyAlignment="1">
      <alignment horizontal="right" indent="1"/>
    </xf>
    <xf numFmtId="0" fontId="18" fillId="0" borderId="13" xfId="3" applyFont="1" applyFill="1" applyBorder="1" applyAlignment="1">
      <alignment horizontal="right" vertical="top" wrapText="1" indent="2"/>
    </xf>
    <xf numFmtId="0" fontId="18" fillId="0" borderId="0" xfId="1" applyFont="1" applyFill="1" applyBorder="1"/>
    <xf numFmtId="3" fontId="18" fillId="0" borderId="0" xfId="0" applyNumberFormat="1" applyFont="1" applyFill="1"/>
    <xf numFmtId="0" fontId="18" fillId="0" borderId="0" xfId="1" applyFont="1" applyFill="1"/>
    <xf numFmtId="3" fontId="19" fillId="0" borderId="0" xfId="0" applyNumberFormat="1" applyFont="1" applyFill="1"/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3" fontId="22" fillId="56" borderId="0" xfId="0" applyNumberFormat="1" applyFont="1" applyFill="1" applyAlignment="1">
      <alignment horizontal="right"/>
    </xf>
    <xf numFmtId="165" fontId="22" fillId="56" borderId="0" xfId="2" applyNumberFormat="1" applyFont="1" applyFill="1" applyBorder="1" applyAlignment="1">
      <alignment horizontal="right" wrapText="1" indent="2"/>
    </xf>
    <xf numFmtId="0" fontId="18" fillId="0" borderId="0" xfId="0" applyFont="1" applyFill="1" applyBorder="1" applyAlignment="1">
      <alignment horizontal="left" vertical="center" wrapText="1" indent="4"/>
    </xf>
    <xf numFmtId="0" fontId="22" fillId="56" borderId="0" xfId="0" applyFont="1" applyFill="1" applyAlignment="1">
      <alignment horizontal="left" indent="4"/>
    </xf>
    <xf numFmtId="0" fontId="22" fillId="0" borderId="0" xfId="0" applyFont="1" applyFill="1" applyAlignment="1">
      <alignment horizontal="left" indent="4"/>
    </xf>
    <xf numFmtId="0" fontId="18" fillId="0" borderId="0" xfId="1" applyFont="1" applyFill="1" applyAlignment="1">
      <alignment horizontal="left" indent="4"/>
    </xf>
  </cellXfs>
  <cellStyles count="42767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2"/>
    <cellStyle name="Millares 3 2 2 2" xfId="3046"/>
    <cellStyle name="Millares 3 2 3" xfId="3047"/>
    <cellStyle name="Millares 3 2 4" xfId="3048"/>
    <cellStyle name="Millares 3 3" xfId="3049"/>
    <cellStyle name="Millares 3 3 2" xfId="3050"/>
    <cellStyle name="Millares 3 3 3" xfId="3051"/>
    <cellStyle name="Millares 3 3 4" xfId="3052"/>
    <cellStyle name="Millares 3 4" xfId="3053"/>
    <cellStyle name="Millares 3 4 2" xfId="3054"/>
    <cellStyle name="Millares 3 4 3" xfId="3055"/>
    <cellStyle name="Millares 3 5" xfId="3056"/>
    <cellStyle name="Millares 3 5 2" xfId="3057"/>
    <cellStyle name="Millares 3 6" xfId="3058"/>
    <cellStyle name="Millares 3 7" xfId="3059"/>
    <cellStyle name="Millares 3 8" xfId="3060"/>
    <cellStyle name="Millares 3 9" xfId="3061"/>
    <cellStyle name="Millares 30" xfId="3062"/>
    <cellStyle name="Millares 30 2" xfId="3063"/>
    <cellStyle name="Millares 30 3" xfId="3064"/>
    <cellStyle name="Millares 31" xfId="3065"/>
    <cellStyle name="Millares 31 2" xfId="3066"/>
    <cellStyle name="Millares 31 3" xfId="3067"/>
    <cellStyle name="Millares 32" xfId="3068"/>
    <cellStyle name="Millares 32 2" xfId="3069"/>
    <cellStyle name="Millares 32 3" xfId="3070"/>
    <cellStyle name="Millares 33" xfId="3071"/>
    <cellStyle name="Millares 33 2" xfId="3072"/>
    <cellStyle name="Millares 33 2 2" xfId="3073"/>
    <cellStyle name="Millares 33 3" xfId="3074"/>
    <cellStyle name="Millares 34" xfId="3075"/>
    <cellStyle name="Millares 34 2" xfId="3076"/>
    <cellStyle name="Millares 34 3" xfId="3077"/>
    <cellStyle name="Millares 35" xfId="3078"/>
    <cellStyle name="Millares 35 2" xfId="3079"/>
    <cellStyle name="Millares 35 3" xfId="3080"/>
    <cellStyle name="Millares 36" xfId="3081"/>
    <cellStyle name="Millares 36 2" xfId="3082"/>
    <cellStyle name="Millares 36 3" xfId="3083"/>
    <cellStyle name="Millares 37" xfId="3084"/>
    <cellStyle name="Millares 38" xfId="3085"/>
    <cellStyle name="Millares 39" xfId="3086"/>
    <cellStyle name="Millares 4" xfId="3087"/>
    <cellStyle name="Millares 4 10" xfId="3088"/>
    <cellStyle name="Millares 4 2" xfId="3089"/>
    <cellStyle name="Millares 4 2 2" xfId="3090"/>
    <cellStyle name="Millares 4 2 3" xfId="3091"/>
    <cellStyle name="Millares 4 3" xfId="3092"/>
    <cellStyle name="Millares 4 3 2" xfId="3093"/>
    <cellStyle name="Millares 4 4" xfId="3094"/>
    <cellStyle name="Millares 4 4 2" xfId="3095"/>
    <cellStyle name="Millares 4 5" xfId="3096"/>
    <cellStyle name="Millares 4 5 2" xfId="3097"/>
    <cellStyle name="Millares 4 6" xfId="3098"/>
    <cellStyle name="Millares 4 7" xfId="3099"/>
    <cellStyle name="Millares 4 8" xfId="3100"/>
    <cellStyle name="Millares 4 9" xfId="3101"/>
    <cellStyle name="Millares 40" xfId="3102"/>
    <cellStyle name="Millares 41" xfId="3103"/>
    <cellStyle name="Millares 42" xfId="3104"/>
    <cellStyle name="Millares 43" xfId="3105"/>
    <cellStyle name="Millares 44" xfId="3106"/>
    <cellStyle name="Millares 45" xfId="3107"/>
    <cellStyle name="Millares 46" xfId="3108"/>
    <cellStyle name="Millares 47" xfId="3109"/>
    <cellStyle name="Millares 48" xfId="3110"/>
    <cellStyle name="Millares 49" xfId="3111"/>
    <cellStyle name="Millares 5" xfId="3112"/>
    <cellStyle name="Millares 5 2" xfId="3113"/>
    <cellStyle name="Millares 5 2 2" xfId="3114"/>
    <cellStyle name="Millares 5 2 3" xfId="3115"/>
    <cellStyle name="Millares 5 3" xfId="3116"/>
    <cellStyle name="Millares 5 3 2" xfId="3117"/>
    <cellStyle name="Millares 5 4" xfId="3118"/>
    <cellStyle name="Millares 5 4 2" xfId="3119"/>
    <cellStyle name="Millares 5 5" xfId="3120"/>
    <cellStyle name="Millares 5 5 2" xfId="3121"/>
    <cellStyle name="Millares 5 6" xfId="3122"/>
    <cellStyle name="Millares 5 7" xfId="3123"/>
    <cellStyle name="Millares 5 8" xfId="3124"/>
    <cellStyle name="Millares 50" xfId="3125"/>
    <cellStyle name="Millares 51" xfId="3126"/>
    <cellStyle name="Millares 52" xfId="3127"/>
    <cellStyle name="Millares 53" xfId="3128"/>
    <cellStyle name="Millares 54" xfId="3129"/>
    <cellStyle name="Millares 55" xfId="3130"/>
    <cellStyle name="Millares 5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1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rmal_Hoja4" xfId="3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showGridLines="0" tabSelected="1" zoomScale="90" zoomScaleNormal="90" workbookViewId="0">
      <selection activeCell="P18" sqref="P18"/>
    </sheetView>
  </sheetViews>
  <sheetFormatPr baseColWidth="10" defaultRowHeight="15"/>
  <cols>
    <col min="1" max="1" width="3.7109375" style="1" customWidth="1"/>
    <col min="2" max="2" width="34.28515625" style="3" customWidth="1"/>
    <col min="3" max="3" width="9" style="3" customWidth="1"/>
    <col min="4" max="15" width="10.28515625" style="3" customWidth="1"/>
    <col min="16" max="16384" width="11.42578125" style="3"/>
  </cols>
  <sheetData>
    <row r="2" spans="1:16" s="1" customFormat="1" ht="15" customHeight="1">
      <c r="B2" s="2" t="s">
        <v>0</v>
      </c>
    </row>
    <row r="3" spans="1:16" ht="5.0999999999999996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s="1" customFormat="1" ht="12.75">
      <c r="B4" s="21" t="s">
        <v>1</v>
      </c>
      <c r="C4" s="21" t="s">
        <v>2</v>
      </c>
      <c r="D4" s="23" t="s">
        <v>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6" s="1" customFormat="1" ht="17.100000000000001" customHeight="1">
      <c r="B5" s="22"/>
      <c r="C5" s="22"/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5"/>
    </row>
    <row r="6" spans="1:16" ht="8.1" customHeight="1">
      <c r="B6" s="26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 s="9" customFormat="1" ht="15.75">
      <c r="A7" s="1"/>
      <c r="B7" s="27" t="s">
        <v>2</v>
      </c>
      <c r="C7" s="24">
        <f>SUM(D7:O7)</f>
        <v>19440</v>
      </c>
      <c r="D7" s="25">
        <f t="shared" ref="D7:O7" si="0">SUM(D9:D26)</f>
        <v>1977</v>
      </c>
      <c r="E7" s="25">
        <f t="shared" si="0"/>
        <v>1804</v>
      </c>
      <c r="F7" s="25">
        <f t="shared" si="0"/>
        <v>1186</v>
      </c>
      <c r="G7" s="25">
        <f t="shared" si="0"/>
        <v>1449</v>
      </c>
      <c r="H7" s="25">
        <f t="shared" si="0"/>
        <v>1109</v>
      </c>
      <c r="I7" s="25">
        <f t="shared" si="0"/>
        <v>918</v>
      </c>
      <c r="J7" s="25">
        <f t="shared" si="0"/>
        <v>1348</v>
      </c>
      <c r="K7" s="25">
        <f t="shared" si="0"/>
        <v>1226</v>
      </c>
      <c r="L7" s="25">
        <f t="shared" si="0"/>
        <v>1721</v>
      </c>
      <c r="M7" s="25">
        <f t="shared" si="0"/>
        <v>1503</v>
      </c>
      <c r="N7" s="25">
        <f t="shared" si="0"/>
        <v>1702</v>
      </c>
      <c r="O7" s="25">
        <f t="shared" si="0"/>
        <v>3497</v>
      </c>
      <c r="P7" s="5"/>
    </row>
    <row r="8" spans="1:16" s="9" customFormat="1" ht="5.0999999999999996" customHeight="1">
      <c r="A8" s="1"/>
      <c r="B8" s="28"/>
      <c r="C8" s="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</row>
    <row r="9" spans="1:16" ht="14.1" customHeight="1">
      <c r="B9" s="29" t="s">
        <v>16</v>
      </c>
      <c r="C9" s="12">
        <f t="shared" ref="C9:C26" si="1">SUM(D9:O9)</f>
        <v>2443</v>
      </c>
      <c r="D9" s="13">
        <v>217</v>
      </c>
      <c r="E9" s="13">
        <v>213</v>
      </c>
      <c r="F9" s="13">
        <v>181</v>
      </c>
      <c r="G9" s="13">
        <v>215</v>
      </c>
      <c r="H9" s="13">
        <v>155</v>
      </c>
      <c r="I9" s="13">
        <v>151</v>
      </c>
      <c r="J9" s="13">
        <v>172</v>
      </c>
      <c r="K9" s="13">
        <v>163</v>
      </c>
      <c r="L9" s="13">
        <v>230</v>
      </c>
      <c r="M9" s="13">
        <v>205</v>
      </c>
      <c r="N9" s="13">
        <v>191</v>
      </c>
      <c r="O9" s="13">
        <v>350</v>
      </c>
      <c r="P9" s="5"/>
    </row>
    <row r="10" spans="1:16" ht="14.1" customHeight="1">
      <c r="B10" s="29" t="s">
        <v>17</v>
      </c>
      <c r="C10" s="12">
        <f t="shared" si="1"/>
        <v>675</v>
      </c>
      <c r="D10" s="13">
        <v>58</v>
      </c>
      <c r="E10" s="13">
        <v>52</v>
      </c>
      <c r="F10" s="13">
        <v>30</v>
      </c>
      <c r="G10" s="13">
        <v>47</v>
      </c>
      <c r="H10" s="13">
        <v>27</v>
      </c>
      <c r="I10" s="13">
        <v>33</v>
      </c>
      <c r="J10" s="13">
        <v>33</v>
      </c>
      <c r="K10" s="13">
        <v>39</v>
      </c>
      <c r="L10" s="13">
        <v>59</v>
      </c>
      <c r="M10" s="13">
        <v>60</v>
      </c>
      <c r="N10" s="13">
        <v>48</v>
      </c>
      <c r="O10" s="13">
        <v>189</v>
      </c>
      <c r="P10" s="1"/>
    </row>
    <row r="11" spans="1:16" ht="14.1" customHeight="1">
      <c r="B11" s="29" t="s">
        <v>18</v>
      </c>
      <c r="C11" s="12">
        <f t="shared" si="1"/>
        <v>1203</v>
      </c>
      <c r="D11" s="13">
        <v>100</v>
      </c>
      <c r="E11" s="13">
        <v>94</v>
      </c>
      <c r="F11" s="13">
        <v>61</v>
      </c>
      <c r="G11" s="13">
        <v>75</v>
      </c>
      <c r="H11" s="13">
        <v>69</v>
      </c>
      <c r="I11" s="13">
        <v>56</v>
      </c>
      <c r="J11" s="13">
        <v>71</v>
      </c>
      <c r="K11" s="13">
        <v>98</v>
      </c>
      <c r="L11" s="13">
        <v>98</v>
      </c>
      <c r="M11" s="13">
        <v>120</v>
      </c>
      <c r="N11" s="13">
        <v>120</v>
      </c>
      <c r="O11" s="13">
        <v>241</v>
      </c>
      <c r="P11" s="1"/>
    </row>
    <row r="12" spans="1:16" ht="14.1" customHeight="1">
      <c r="B12" s="29" t="s">
        <v>19</v>
      </c>
      <c r="C12" s="12">
        <f t="shared" si="1"/>
        <v>859</v>
      </c>
      <c r="D12" s="13">
        <v>106</v>
      </c>
      <c r="E12" s="13">
        <v>91</v>
      </c>
      <c r="F12" s="13">
        <v>48</v>
      </c>
      <c r="G12" s="13">
        <v>58</v>
      </c>
      <c r="H12" s="13">
        <v>43</v>
      </c>
      <c r="I12" s="13">
        <v>37</v>
      </c>
      <c r="J12" s="13">
        <v>59</v>
      </c>
      <c r="K12" s="13">
        <v>41</v>
      </c>
      <c r="L12" s="13">
        <v>75</v>
      </c>
      <c r="M12" s="13">
        <v>62</v>
      </c>
      <c r="N12" s="13">
        <v>70</v>
      </c>
      <c r="O12" s="13">
        <v>169</v>
      </c>
      <c r="P12" s="1"/>
    </row>
    <row r="13" spans="1:16" ht="14.1" customHeight="1">
      <c r="B13" s="29" t="s">
        <v>20</v>
      </c>
      <c r="C13" s="12">
        <f t="shared" si="1"/>
        <v>717</v>
      </c>
      <c r="D13" s="13">
        <v>100</v>
      </c>
      <c r="E13" s="13">
        <v>53</v>
      </c>
      <c r="F13" s="13">
        <v>28</v>
      </c>
      <c r="G13" s="13">
        <v>41</v>
      </c>
      <c r="H13" s="13">
        <v>43</v>
      </c>
      <c r="I13" s="13">
        <v>21</v>
      </c>
      <c r="J13" s="13">
        <v>36</v>
      </c>
      <c r="K13" s="13">
        <v>44</v>
      </c>
      <c r="L13" s="13">
        <v>74</v>
      </c>
      <c r="M13" s="13">
        <v>60</v>
      </c>
      <c r="N13" s="13">
        <v>71</v>
      </c>
      <c r="O13" s="13">
        <v>146</v>
      </c>
      <c r="P13" s="1"/>
    </row>
    <row r="14" spans="1:16" ht="14.1" customHeight="1">
      <c r="B14" s="29" t="s">
        <v>21</v>
      </c>
      <c r="C14" s="12">
        <f t="shared" si="1"/>
        <v>1404</v>
      </c>
      <c r="D14" s="13">
        <v>138</v>
      </c>
      <c r="E14" s="13">
        <v>130</v>
      </c>
      <c r="F14" s="13">
        <v>62</v>
      </c>
      <c r="G14" s="13">
        <v>73</v>
      </c>
      <c r="H14" s="13">
        <v>67</v>
      </c>
      <c r="I14" s="13">
        <v>57</v>
      </c>
      <c r="J14" s="13">
        <v>133</v>
      </c>
      <c r="K14" s="13">
        <v>81</v>
      </c>
      <c r="L14" s="13">
        <v>112</v>
      </c>
      <c r="M14" s="13">
        <v>119</v>
      </c>
      <c r="N14" s="13">
        <v>157</v>
      </c>
      <c r="O14" s="13">
        <v>275</v>
      </c>
      <c r="P14" s="1"/>
    </row>
    <row r="15" spans="1:16" ht="14.1" customHeight="1">
      <c r="B15" s="29" t="s">
        <v>22</v>
      </c>
      <c r="C15" s="12">
        <f t="shared" si="1"/>
        <v>376</v>
      </c>
      <c r="D15" s="13">
        <v>39</v>
      </c>
      <c r="E15" s="13">
        <v>34</v>
      </c>
      <c r="F15" s="13">
        <v>28</v>
      </c>
      <c r="G15" s="13">
        <v>24</v>
      </c>
      <c r="H15" s="13">
        <v>12</v>
      </c>
      <c r="I15" s="13">
        <v>24</v>
      </c>
      <c r="J15" s="13">
        <v>26</v>
      </c>
      <c r="K15" s="13">
        <v>24</v>
      </c>
      <c r="L15" s="13">
        <v>32</v>
      </c>
      <c r="M15" s="13">
        <v>31</v>
      </c>
      <c r="N15" s="13">
        <v>16</v>
      </c>
      <c r="O15" s="13">
        <v>86</v>
      </c>
      <c r="P15" s="1"/>
    </row>
    <row r="16" spans="1:16" ht="14.1" customHeight="1">
      <c r="B16" s="29" t="s">
        <v>23</v>
      </c>
      <c r="C16" s="12">
        <f t="shared" si="1"/>
        <v>1324</v>
      </c>
      <c r="D16" s="13">
        <v>139</v>
      </c>
      <c r="E16" s="13">
        <v>108</v>
      </c>
      <c r="F16" s="13">
        <v>103</v>
      </c>
      <c r="G16" s="13">
        <v>107</v>
      </c>
      <c r="H16" s="13">
        <v>80</v>
      </c>
      <c r="I16" s="13">
        <v>79</v>
      </c>
      <c r="J16" s="13">
        <v>104</v>
      </c>
      <c r="K16" s="13">
        <v>75</v>
      </c>
      <c r="L16" s="13">
        <v>140</v>
      </c>
      <c r="M16" s="13">
        <v>92</v>
      </c>
      <c r="N16" s="13">
        <v>111</v>
      </c>
      <c r="O16" s="13">
        <v>186</v>
      </c>
      <c r="P16" s="1"/>
    </row>
    <row r="17" spans="2:16" ht="14.1" customHeight="1">
      <c r="B17" s="29" t="s">
        <v>24</v>
      </c>
      <c r="C17" s="12">
        <f t="shared" si="1"/>
        <v>271</v>
      </c>
      <c r="D17" s="13">
        <v>20</v>
      </c>
      <c r="E17" s="13">
        <v>33</v>
      </c>
      <c r="F17" s="13">
        <v>24</v>
      </c>
      <c r="G17" s="13">
        <v>12</v>
      </c>
      <c r="H17" s="13">
        <v>5</v>
      </c>
      <c r="I17" s="13">
        <v>7</v>
      </c>
      <c r="J17" s="13">
        <v>16</v>
      </c>
      <c r="K17" s="13">
        <v>14</v>
      </c>
      <c r="L17" s="13">
        <v>29</v>
      </c>
      <c r="M17" s="13">
        <v>16</v>
      </c>
      <c r="N17" s="13">
        <v>27</v>
      </c>
      <c r="O17" s="13">
        <v>68</v>
      </c>
      <c r="P17" s="1"/>
    </row>
    <row r="18" spans="2:16" ht="14.1" customHeight="1">
      <c r="B18" s="29" t="s">
        <v>25</v>
      </c>
      <c r="C18" s="12">
        <f t="shared" si="1"/>
        <v>562</v>
      </c>
      <c r="D18" s="13">
        <v>77</v>
      </c>
      <c r="E18" s="13">
        <v>55</v>
      </c>
      <c r="F18" s="13">
        <v>34</v>
      </c>
      <c r="G18" s="13">
        <v>35</v>
      </c>
      <c r="H18" s="13">
        <v>23</v>
      </c>
      <c r="I18" s="13">
        <v>22</v>
      </c>
      <c r="J18" s="13">
        <v>39</v>
      </c>
      <c r="K18" s="13">
        <v>42</v>
      </c>
      <c r="L18" s="13">
        <v>48</v>
      </c>
      <c r="M18" s="13">
        <v>31</v>
      </c>
      <c r="N18" s="13">
        <v>49</v>
      </c>
      <c r="O18" s="13">
        <v>107</v>
      </c>
      <c r="P18" s="1"/>
    </row>
    <row r="19" spans="2:16" ht="14.1" customHeight="1">
      <c r="B19" s="29" t="s">
        <v>26</v>
      </c>
      <c r="C19" s="12">
        <f t="shared" si="1"/>
        <v>2460</v>
      </c>
      <c r="D19" s="13">
        <v>199</v>
      </c>
      <c r="E19" s="13">
        <v>205</v>
      </c>
      <c r="F19" s="13">
        <v>158</v>
      </c>
      <c r="G19" s="13">
        <v>201</v>
      </c>
      <c r="H19" s="13">
        <v>185</v>
      </c>
      <c r="I19" s="13">
        <v>98</v>
      </c>
      <c r="J19" s="13">
        <v>177</v>
      </c>
      <c r="K19" s="13">
        <v>192</v>
      </c>
      <c r="L19" s="13">
        <v>236</v>
      </c>
      <c r="M19" s="13">
        <v>179</v>
      </c>
      <c r="N19" s="13">
        <v>227</v>
      </c>
      <c r="O19" s="13">
        <v>403</v>
      </c>
      <c r="P19" s="1"/>
    </row>
    <row r="20" spans="2:16" ht="14.1" customHeight="1">
      <c r="B20" s="29" t="s">
        <v>27</v>
      </c>
      <c r="C20" s="12">
        <f t="shared" si="1"/>
        <v>5309</v>
      </c>
      <c r="D20" s="13">
        <v>641</v>
      </c>
      <c r="E20" s="13">
        <v>589</v>
      </c>
      <c r="F20" s="13">
        <v>288</v>
      </c>
      <c r="G20" s="13">
        <v>416</v>
      </c>
      <c r="H20" s="13">
        <v>276</v>
      </c>
      <c r="I20" s="13">
        <v>235</v>
      </c>
      <c r="J20" s="13">
        <v>342</v>
      </c>
      <c r="K20" s="13">
        <v>291</v>
      </c>
      <c r="L20" s="13">
        <v>413</v>
      </c>
      <c r="M20" s="13">
        <v>370</v>
      </c>
      <c r="N20" s="13">
        <v>454</v>
      </c>
      <c r="O20" s="13">
        <v>994</v>
      </c>
      <c r="P20" s="1"/>
    </row>
    <row r="21" spans="2:16" ht="14.1" customHeight="1">
      <c r="B21" s="29" t="s">
        <v>28</v>
      </c>
      <c r="C21" s="12">
        <f t="shared" si="1"/>
        <v>161</v>
      </c>
      <c r="D21" s="13">
        <v>20</v>
      </c>
      <c r="E21" s="13">
        <v>13</v>
      </c>
      <c r="F21" s="13">
        <v>11</v>
      </c>
      <c r="G21" s="13">
        <v>12</v>
      </c>
      <c r="H21" s="13">
        <v>5</v>
      </c>
      <c r="I21" s="13">
        <v>7</v>
      </c>
      <c r="J21" s="13">
        <v>9</v>
      </c>
      <c r="K21" s="13">
        <v>11</v>
      </c>
      <c r="L21" s="13">
        <v>10</v>
      </c>
      <c r="M21" s="13">
        <v>14</v>
      </c>
      <c r="N21" s="13">
        <v>7</v>
      </c>
      <c r="O21" s="13">
        <v>42</v>
      </c>
      <c r="P21" s="1"/>
    </row>
    <row r="22" spans="2:16" ht="14.1" customHeight="1">
      <c r="B22" s="29" t="s">
        <v>29</v>
      </c>
      <c r="C22" s="12">
        <f t="shared" si="1"/>
        <v>679</v>
      </c>
      <c r="D22" s="13">
        <v>54</v>
      </c>
      <c r="E22" s="13">
        <v>63</v>
      </c>
      <c r="F22" s="13">
        <v>45</v>
      </c>
      <c r="G22" s="13">
        <v>52</v>
      </c>
      <c r="H22" s="13">
        <v>42</v>
      </c>
      <c r="I22" s="13">
        <v>34</v>
      </c>
      <c r="J22" s="13">
        <v>51</v>
      </c>
      <c r="K22" s="13">
        <v>44</v>
      </c>
      <c r="L22" s="13">
        <v>60</v>
      </c>
      <c r="M22" s="13">
        <v>82</v>
      </c>
      <c r="N22" s="13">
        <v>66</v>
      </c>
      <c r="O22" s="13">
        <v>86</v>
      </c>
      <c r="P22" s="1"/>
    </row>
    <row r="23" spans="2:16" ht="14.1" customHeight="1">
      <c r="B23" s="29" t="s">
        <v>30</v>
      </c>
      <c r="C23" s="12">
        <f t="shared" si="1"/>
        <v>559</v>
      </c>
      <c r="D23" s="13">
        <v>31</v>
      </c>
      <c r="E23" s="13">
        <v>35</v>
      </c>
      <c r="F23" s="13">
        <v>50</v>
      </c>
      <c r="G23" s="13">
        <v>49</v>
      </c>
      <c r="H23" s="13">
        <v>51</v>
      </c>
      <c r="I23" s="13">
        <v>40</v>
      </c>
      <c r="J23" s="13">
        <v>47</v>
      </c>
      <c r="K23" s="13">
        <v>36</v>
      </c>
      <c r="L23" s="13">
        <v>66</v>
      </c>
      <c r="M23" s="13">
        <v>32</v>
      </c>
      <c r="N23" s="13">
        <v>43</v>
      </c>
      <c r="O23" s="13">
        <v>79</v>
      </c>
      <c r="P23" s="1"/>
    </row>
    <row r="24" spans="2:16" ht="14.1" customHeight="1">
      <c r="B24" s="29" t="s">
        <v>31</v>
      </c>
      <c r="C24" s="12">
        <f t="shared" si="1"/>
        <v>180</v>
      </c>
      <c r="D24" s="13">
        <v>17</v>
      </c>
      <c r="E24" s="13">
        <v>14</v>
      </c>
      <c r="F24" s="13">
        <v>14</v>
      </c>
      <c r="G24" s="13">
        <v>8</v>
      </c>
      <c r="H24" s="13">
        <v>9</v>
      </c>
      <c r="I24" s="13">
        <v>6</v>
      </c>
      <c r="J24" s="13">
        <v>12</v>
      </c>
      <c r="K24" s="13">
        <v>16</v>
      </c>
      <c r="L24" s="13">
        <v>18</v>
      </c>
      <c r="M24" s="13">
        <v>13</v>
      </c>
      <c r="N24" s="13">
        <v>14</v>
      </c>
      <c r="O24" s="13">
        <v>39</v>
      </c>
      <c r="P24" s="1"/>
    </row>
    <row r="25" spans="2:16" ht="14.1" customHeight="1">
      <c r="B25" s="29" t="s">
        <v>32</v>
      </c>
      <c r="C25" s="12">
        <f t="shared" si="1"/>
        <v>245</v>
      </c>
      <c r="D25" s="13">
        <v>18</v>
      </c>
      <c r="E25" s="13">
        <v>22</v>
      </c>
      <c r="F25" s="13">
        <v>20</v>
      </c>
      <c r="G25" s="13">
        <v>24</v>
      </c>
      <c r="H25" s="13">
        <v>17</v>
      </c>
      <c r="I25" s="13">
        <v>10</v>
      </c>
      <c r="J25" s="13">
        <v>21</v>
      </c>
      <c r="K25" s="13">
        <v>15</v>
      </c>
      <c r="L25" s="13">
        <v>20</v>
      </c>
      <c r="M25" s="13">
        <v>14</v>
      </c>
      <c r="N25" s="13">
        <v>29</v>
      </c>
      <c r="O25" s="13">
        <v>35</v>
      </c>
      <c r="P25" s="1"/>
    </row>
    <row r="26" spans="2:16" ht="14.1" customHeight="1">
      <c r="B26" s="29" t="s">
        <v>33</v>
      </c>
      <c r="C26" s="12">
        <f t="shared" si="1"/>
        <v>13</v>
      </c>
      <c r="D26" s="13">
        <v>3</v>
      </c>
      <c r="E26" s="13">
        <v>0</v>
      </c>
      <c r="F26" s="13">
        <v>1</v>
      </c>
      <c r="G26" s="13">
        <v>0</v>
      </c>
      <c r="H26" s="13">
        <v>0</v>
      </c>
      <c r="I26" s="13">
        <v>1</v>
      </c>
      <c r="J26" s="13">
        <v>0</v>
      </c>
      <c r="K26" s="13">
        <v>0</v>
      </c>
      <c r="L26" s="13">
        <v>1</v>
      </c>
      <c r="M26" s="13">
        <v>3</v>
      </c>
      <c r="N26" s="13">
        <v>2</v>
      </c>
      <c r="O26" s="13">
        <v>2</v>
      </c>
      <c r="P26" s="1"/>
    </row>
    <row r="27" spans="2:16" ht="5.0999999999999996" customHeight="1" thickBot="1">
      <c r="B27" s="14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"/>
    </row>
    <row r="28" spans="2:16" ht="5.0999999999999996" customHeight="1">
      <c r="B28" s="17"/>
      <c r="C28" s="1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>
      <c r="B29" s="19" t="s">
        <v>34</v>
      </c>
      <c r="C29" s="19"/>
      <c r="D29" s="19"/>
      <c r="E29" s="19"/>
      <c r="F29" s="19"/>
      <c r="G29" s="19"/>
    </row>
    <row r="30" spans="2:16" ht="15.75">
      <c r="B30" s="5"/>
    </row>
    <row r="31" spans="2:16">
      <c r="C31" s="20"/>
      <c r="D31" s="20"/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2.2.6_A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2019-08-16T18:25:06Z</dcterms:created>
  <dcterms:modified xsi:type="dcterms:W3CDTF">2019-08-22T12:38:50Z</dcterms:modified>
</cp:coreProperties>
</file>