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.5 _A" sheetId="1" r:id="rId1"/>
    <sheet name="Gráfico 1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6" i="2" l="1"/>
  <c r="B16" i="2"/>
  <c r="F9" i="1"/>
  <c r="E9" i="1"/>
  <c r="D9" i="1"/>
  <c r="C9" i="1"/>
</calcChain>
</file>

<file path=xl/sharedStrings.xml><?xml version="1.0" encoding="utf-8"?>
<sst xmlns="http://schemas.openxmlformats.org/spreadsheetml/2006/main" count="37" uniqueCount="37">
  <si>
    <t>1.5. Observaciones meteorológicas en Asunción, según mes.</t>
  </si>
  <si>
    <t>Mes</t>
  </si>
  <si>
    <t>Temperatura Media</t>
  </si>
  <si>
    <t>Humedad Relativa Media</t>
  </si>
  <si>
    <t>Precipitación total
(mm)</t>
  </si>
  <si>
    <t>Cantidad de Días de Lluvias</t>
  </si>
  <si>
    <t xml:space="preserve"> (precipitación &gt; 1,0 mm)</t>
  </si>
  <si>
    <t>(ºC)</t>
  </si>
  <si>
    <t>(%)</t>
  </si>
  <si>
    <t>Año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</si>
  <si>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</si>
  <si>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</si>
  <si>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</si>
  <si>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</si>
  <si>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</si>
  <si>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</si>
  <si>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</si>
  <si>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</si>
  <si>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</si>
  <si>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</si>
  <si>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</si>
  <si>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</si>
  <si>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Fuente:</t>
    </r>
    <r>
      <rPr>
        <sz val="9"/>
        <rFont val="Times New Roman"/>
        <family val="1"/>
      </rPr>
      <t xml:space="preserve"> Dirección General de Meteorología e Hidrología. Dirección Nacional de Aeronáutica Civil.</t>
    </r>
  </si>
  <si>
    <t>Precipitación (mm)</t>
  </si>
  <si>
    <t>Temperatura Media (ºC)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</si>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</sst>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theme="0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7" fillId="12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7" fillId="16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7" fillId="20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8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32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6" fillId="2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167" fontId="11" fillId="6" borderId="4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4" fillId="47" borderId="13" applyNumberFormat="0" applyAlignment="0" applyProtection="0"/>
    <xf numFmtId="167" fontId="34" fillId="47" borderId="13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167" fontId="13" fillId="7" borderId="7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5" fillId="48" borderId="14" applyNumberFormat="0" applyAlignment="0" applyProtection="0"/>
    <xf numFmtId="167" fontId="35" fillId="48" borderId="14" applyNumberFormat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167" fontId="12" fillId="0" borderId="6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0" fontId="36" fillId="0" borderId="15" applyNumberFormat="0" applyFill="0" applyAlignment="0" applyProtection="0"/>
    <xf numFmtId="167" fontId="36" fillId="0" borderId="15" applyNumberFormat="0" applyFill="0" applyAlignment="0" applyProtection="0"/>
    <xf numFmtId="168" fontId="27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7" fillId="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167" fontId="17" fillId="13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17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1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29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167" fontId="9" fillId="5" borderId="4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32" fillId="38" borderId="13" applyNumberFormat="0" applyAlignment="0" applyProtection="0"/>
    <xf numFmtId="167" fontId="32" fillId="38" borderId="13" applyNumberFormat="0" applyAlignment="0" applyProtection="0"/>
    <xf numFmtId="0" fontId="1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27" fillId="0" borderId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7" fillId="0" borderId="0" applyFont="0" applyFill="0" applyBorder="0" applyAlignment="0" applyProtection="0"/>
    <xf numFmtId="0" fontId="38" fillId="53" borderId="0" applyNumberFormat="0" applyFont="0" applyBorder="0" applyProtection="0"/>
    <xf numFmtId="175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67" fontId="7" fillId="3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7" fillId="0" borderId="0" applyFill="0" applyBorder="0" applyAlignment="0" applyProtection="0"/>
    <xf numFmtId="176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7" fontId="27" fillId="0" borderId="0" applyFill="0" applyBorder="0" applyAlignment="0" applyProtection="0"/>
    <xf numFmtId="41" fontId="18" fillId="0" borderId="0" applyFont="0" applyFill="0" applyBorder="0" applyAlignment="0" applyProtection="0"/>
    <xf numFmtId="177" fontId="27" fillId="0" borderId="0" applyFill="0" applyBorder="0" applyAlignment="0" applyProtection="0"/>
    <xf numFmtId="178" fontId="27" fillId="0" borderId="0" applyFill="0" applyBorder="0" applyAlignment="0" applyProtection="0"/>
    <xf numFmtId="177" fontId="27" fillId="0" borderId="0" applyFill="0" applyBorder="0" applyAlignment="0" applyProtection="0"/>
    <xf numFmtId="41" fontId="29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7" fillId="0" borderId="0" applyFill="0" applyBorder="0" applyAlignment="0" applyProtection="0"/>
    <xf numFmtId="176" fontId="27" fillId="0" borderId="0" applyFill="0" applyBorder="0" applyAlignment="0" applyProtection="0"/>
    <xf numFmtId="43" fontId="18" fillId="0" borderId="0" applyFont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2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9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90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0" fontId="47" fillId="0" borderId="0" applyNumberFormat="0" applyBorder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65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167" fontId="8" fillId="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30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27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6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167" fontId="30" fillId="0" borderId="0"/>
    <xf numFmtId="0" fontId="1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37" fontId="46" fillId="0" borderId="0"/>
    <xf numFmtId="0" fontId="27" fillId="0" borderId="0"/>
    <xf numFmtId="0" fontId="30" fillId="0" borderId="0"/>
    <xf numFmtId="37" fontId="46" fillId="0" borderId="0"/>
    <xf numFmtId="0" fontId="27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6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30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6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30" fillId="0" borderId="0"/>
    <xf numFmtId="0" fontId="18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37" fontId="46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30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0" fontId="3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27" fillId="55" borderId="16" applyNumberFormat="0" applyFont="0" applyAlignment="0" applyProtection="0"/>
    <xf numFmtId="167" fontId="27" fillId="55" borderId="16" applyNumberFormat="0" applyFont="0" applyAlignment="0" applyProtection="0"/>
    <xf numFmtId="167" fontId="27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0" fontId="30" fillId="55" borderId="16" applyNumberFormat="0" applyFont="0" applyAlignment="0" applyProtection="0"/>
    <xf numFmtId="167" fontId="30" fillId="55" borderId="16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167" fontId="10" fillId="6" borderId="5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55" fillId="47" borderId="17" applyNumberFormat="0" applyAlignment="0" applyProtection="0"/>
    <xf numFmtId="167" fontId="55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167" fontId="3" fillId="0" borderId="1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167" fontId="4" fillId="0" borderId="2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5" fillId="0" borderId="3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167" fontId="16" fillId="0" borderId="9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/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indent="1"/>
    </xf>
    <xf numFmtId="0" fontId="21" fillId="0" borderId="0" xfId="0" applyFont="1" applyFill="1"/>
    <xf numFmtId="0" fontId="22" fillId="0" borderId="0" xfId="0" applyFont="1" applyFill="1" applyAlignment="1">
      <alignment horizontal="left" indent="3"/>
    </xf>
    <xf numFmtId="164" fontId="22" fillId="0" borderId="0" xfId="0" applyNumberFormat="1" applyFont="1" applyFill="1" applyAlignment="1">
      <alignment horizontal="center"/>
    </xf>
    <xf numFmtId="164" fontId="22" fillId="0" borderId="0" xfId="0" applyNumberFormat="1" applyFont="1" applyFill="1" applyAlignment="1">
      <alignment horizontal="right" indent="3"/>
    </xf>
    <xf numFmtId="3" fontId="22" fillId="0" borderId="0" xfId="0" applyNumberFormat="1" applyFont="1" applyFill="1" applyAlignment="1">
      <alignment horizontal="right" indent="5"/>
    </xf>
    <xf numFmtId="0" fontId="18" fillId="0" borderId="0" xfId="0" applyFont="1" applyFill="1" applyAlignment="1">
      <alignment horizontal="left" indent="3"/>
    </xf>
    <xf numFmtId="164" fontId="18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6"/>
    </xf>
    <xf numFmtId="3" fontId="18" fillId="0" borderId="0" xfId="0" applyNumberFormat="1" applyFont="1" applyFill="1" applyAlignment="1">
      <alignment horizontal="right" indent="5"/>
    </xf>
    <xf numFmtId="0" fontId="20" fillId="0" borderId="0" xfId="0" applyFont="1" applyFill="1" applyBorder="1"/>
    <xf numFmtId="0" fontId="18" fillId="0" borderId="12" xfId="0" applyFont="1" applyFill="1" applyBorder="1"/>
    <xf numFmtId="164" fontId="18" fillId="0" borderId="12" xfId="0" applyNumberFormat="1" applyFont="1" applyFill="1" applyBorder="1" applyAlignment="1">
      <alignment horizontal="right"/>
    </xf>
    <xf numFmtId="3" fontId="18" fillId="0" borderId="12" xfId="0" applyNumberFormat="1" applyFont="1" applyFill="1" applyBorder="1" applyAlignment="1">
      <alignment horizontal="right"/>
    </xf>
    <xf numFmtId="165" fontId="18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8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wrapText="1"/>
    </xf>
    <xf numFmtId="0" fontId="28" fillId="0" borderId="0" xfId="2" quotePrefix="1" applyFont="1" applyFill="1"/>
    <xf numFmtId="164" fontId="28" fillId="0" borderId="0" xfId="0" applyNumberFormat="1" applyFont="1" applyFill="1" applyAlignment="1">
      <alignment horizontal="right"/>
    </xf>
    <xf numFmtId="0" fontId="28" fillId="0" borderId="0" xfId="2" applyFont="1" applyFill="1"/>
    <xf numFmtId="0" fontId="28" fillId="0" borderId="0" xfId="2" applyFont="1" applyFill="1" applyAlignment="1"/>
    <xf numFmtId="164" fontId="28" fillId="0" borderId="0" xfId="2" applyNumberFormat="1" applyFont="1" applyFill="1" applyAlignment="1"/>
    <xf numFmtId="0" fontId="29" fillId="0" borderId="0" xfId="0" applyFont="1"/>
    <xf numFmtId="0" fontId="29" fillId="0" borderId="0" xfId="0" applyFont="1" applyFill="1"/>
    <xf numFmtId="1" fontId="29" fillId="0" borderId="0" xfId="0" applyNumberFormat="1" applyFont="1"/>
    <xf numFmtId="166" fontId="29" fillId="0" borderId="0" xfId="1" applyNumberFormat="1" applyFont="1"/>
    <xf numFmtId="166" fontId="29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18" fillId="0" borderId="1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>
      <alignment horizontal="left" vertical="center" wrapText="1" indent="3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3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Observaciones meteorológicas
en Asunción. Año 2017</a:t>
            </a:r>
          </a:p>
        </c:rich>
      </c:tx>
      <c:layout>
        <c:manualLayout>
          <c:xMode val="edge"/>
          <c:yMode val="edge"/>
          <c:x val="0.30150331627765492"/>
          <c:y val="2.8901736886002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1257834004417"/>
          <c:y val="0.22281524748204284"/>
          <c:w val="0.78503853092355869"/>
          <c:h val="0.53441154447515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1.5_A'!$B$2</c:f>
              <c:strCache>
                <c:ptCount val="1"/>
                <c:pt idx="0">
                  <c:v>Precipitación (mm)</c:v>
                </c:pt>
              </c:strCache>
            </c:strRef>
          </c:tx>
          <c:spPr>
            <a:solidFill>
              <a:srgbClr val="EEB5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1.5_A'!$B$3:$B$14</c:f>
              <c:numCache>
                <c:formatCode>#,##0.0</c:formatCode>
                <c:ptCount val="12"/>
                <c:pt idx="0">
                  <c:v>104.4</c:v>
                </c:pt>
                <c:pt idx="1">
                  <c:v>145.09999999999997</c:v>
                </c:pt>
                <c:pt idx="2">
                  <c:v>69.099999999999994</c:v>
                </c:pt>
                <c:pt idx="3">
                  <c:v>196.39999999999998</c:v>
                </c:pt>
                <c:pt idx="4">
                  <c:v>128.29999999999998</c:v>
                </c:pt>
                <c:pt idx="5">
                  <c:v>46.599999999999994</c:v>
                </c:pt>
                <c:pt idx="6">
                  <c:v>1.3</c:v>
                </c:pt>
                <c:pt idx="7">
                  <c:v>36.300000000000004</c:v>
                </c:pt>
                <c:pt idx="8">
                  <c:v>48</c:v>
                </c:pt>
                <c:pt idx="9">
                  <c:v>187.89999999999998</c:v>
                </c:pt>
                <c:pt idx="10">
                  <c:v>217.3</c:v>
                </c:pt>
                <c:pt idx="11">
                  <c:v>109.6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793664"/>
        <c:axId val="27808512"/>
      </c:barChart>
      <c:lineChart>
        <c:grouping val="standard"/>
        <c:varyColors val="0"/>
        <c:ser>
          <c:idx val="0"/>
          <c:order val="1"/>
          <c:tx>
            <c:strRef>
              <c:f>'Gráfico 1.5_A'!$C$2</c:f>
              <c:strCache>
                <c:ptCount val="1"/>
                <c:pt idx="0">
                  <c:v>Temperatura Media (ºC)</c:v>
                </c:pt>
              </c:strCache>
            </c:strRef>
          </c:tx>
          <c:spPr>
            <a:ln w="31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1.5_A'!$C$3:$C$14</c:f>
              <c:numCache>
                <c:formatCode>#,##0.0</c:formatCode>
                <c:ptCount val="12"/>
                <c:pt idx="0">
                  <c:v>28.396774193548389</c:v>
                </c:pt>
                <c:pt idx="1">
                  <c:v>27.153571428571432</c:v>
                </c:pt>
                <c:pt idx="2">
                  <c:v>26.158064516129031</c:v>
                </c:pt>
                <c:pt idx="3">
                  <c:v>22.009999999999994</c:v>
                </c:pt>
                <c:pt idx="4">
                  <c:v>20.564516129032253</c:v>
                </c:pt>
                <c:pt idx="5">
                  <c:v>18.233333333333338</c:v>
                </c:pt>
                <c:pt idx="6">
                  <c:v>19.825806451612905</c:v>
                </c:pt>
                <c:pt idx="7">
                  <c:v>22.054838709677419</c:v>
                </c:pt>
                <c:pt idx="8">
                  <c:v>23.443333333333335</c:v>
                </c:pt>
                <c:pt idx="9">
                  <c:v>23.612903225806452</c:v>
                </c:pt>
                <c:pt idx="10">
                  <c:v>24.233333333333334</c:v>
                </c:pt>
                <c:pt idx="11">
                  <c:v>27.616129032258065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0048"/>
        <c:axId val="27820416"/>
      </c:lineChart>
      <c:catAx>
        <c:axId val="277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 sz="900"/>
                  <a:t>Mes</a:t>
                </a:r>
                <a:endParaRPr lang="es-PY"/>
              </a:p>
            </c:rich>
          </c:tx>
          <c:layout>
            <c:manualLayout>
              <c:xMode val="edge"/>
              <c:yMode val="edge"/>
              <c:x val="0.4753577106518283"/>
              <c:y val="0.81695730230253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780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08512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7793664"/>
        <c:crosses val="autoZero"/>
        <c:crossBetween val="between"/>
      </c:valAx>
      <c:catAx>
        <c:axId val="27810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mm</a:t>
                </a:r>
              </a:p>
            </c:rich>
          </c:tx>
          <c:layout>
            <c:manualLayout>
              <c:xMode val="edge"/>
              <c:yMode val="edge"/>
              <c:x val="5.4054054054054057E-2"/>
              <c:y val="0.1271678323446563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7820416"/>
        <c:crosses val="autoZero"/>
        <c:auto val="0"/>
        <c:lblAlgn val="ctr"/>
        <c:lblOffset val="100"/>
        <c:noMultiLvlLbl val="0"/>
      </c:catAx>
      <c:valAx>
        <c:axId val="278204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/>
                </a:pPr>
                <a:r>
                  <a:rPr lang="es-PY" sz="900"/>
                  <a:t>°C</a:t>
                </a:r>
              </a:p>
            </c:rich>
          </c:tx>
          <c:layout>
            <c:manualLayout>
              <c:xMode val="edge"/>
              <c:yMode val="edge"/>
              <c:x val="0.90143084260731321"/>
              <c:y val="0.13102139689186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781004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60259910456451E-2"/>
          <c:y val="0.86845046128138481"/>
          <c:w val="0.84110680694284623"/>
          <c:h val="6.3584017315754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614612</xdr:colOff>
      <xdr:row>16</xdr:row>
      <xdr:rowOff>76925</xdr:rowOff>
    </xdr:from>
    <xdr:to>
      <xdr:col>8</xdr:col>
      <xdr:colOff>663106</xdr:colOff>
      <xdr:row>42</xdr:row>
      <xdr:rowOff>94595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</cdr:x>
      <cdr:y>0.97494</cdr:y>
    </cdr:from>
    <cdr:to>
      <cdr:x>0.0099</cdr:x>
      <cdr:y>0.97494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11" y="483204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Fuente: Cuadro 1.5</a:t>
          </a:r>
        </a:p>
      </cdr:txBody>
    </cdr:sp>
  </cdr:relSizeAnchor>
  <cdr:relSizeAnchor xmlns:cdr="http://schemas.openxmlformats.org/drawingml/2006/chartDrawing">
    <cdr:from>
      <cdr:x>0.00602</cdr:x>
      <cdr:y>0.94248</cdr:y>
    </cdr:from>
    <cdr:to>
      <cdr:x>0.16262</cdr:x>
      <cdr:y>0.99138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1" y="3930931"/>
          <a:ext cx="1074126" cy="203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1.5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25"/>
  <sheetViews>
    <sheetView showGridLines="0" tabSelected="1" zoomScale="85" zoomScaleNormal="85" workbookViewId="0">
      <selection activeCell="D28" sqref="D28"/>
    </sheetView>
  </sheetViews>
  <sheetFormatPr baseColWidth="10" defaultColWidth="11.5703125" defaultRowHeight="15"/>
  <cols>
    <col min="1" max="1" width="2.7109375" style="2" customWidth="1"/>
    <col min="2" max="2" width="17" style="1" customWidth="1"/>
    <col min="3" max="3" width="15.140625" style="1" customWidth="1"/>
    <col min="4" max="4" width="17" style="1" customWidth="1"/>
    <col min="5" max="5" width="14.5703125" style="1" customWidth="1"/>
    <col min="6" max="6" width="15.140625" style="1" customWidth="1"/>
    <col min="7" max="16384" width="11.5703125" style="1"/>
  </cols>
  <sheetData>
    <row r="2" spans="1:6" ht="15" customHeight="1">
      <c r="A2" s="1"/>
      <c r="B2" s="1" t="s">
        <v>0</v>
      </c>
    </row>
    <row r="3" spans="1:6" ht="5.0999999999999996" customHeight="1"/>
    <row r="4" spans="1:6" ht="15.95" customHeight="1">
      <c r="A4" s="3"/>
      <c r="B4" s="42" t="s">
        <v>1</v>
      </c>
      <c r="C4" s="45" t="s">
        <v>2</v>
      </c>
      <c r="D4" s="45" t="s">
        <v>3</v>
      </c>
      <c r="E4" s="45" t="s">
        <v>4</v>
      </c>
      <c r="F4" s="45" t="s">
        <v>5</v>
      </c>
    </row>
    <row r="5" spans="1:6" ht="15.95" customHeight="1">
      <c r="A5" s="3"/>
      <c r="B5" s="43"/>
      <c r="C5" s="46"/>
      <c r="D5" s="46"/>
      <c r="E5" s="46"/>
      <c r="F5" s="46"/>
    </row>
    <row r="6" spans="1:6" ht="15.95" customHeight="1">
      <c r="B6" s="43"/>
      <c r="C6" s="46"/>
      <c r="D6" s="46"/>
      <c r="E6" s="46"/>
      <c r="F6" s="46" t="s">
        <v>6</v>
      </c>
    </row>
    <row r="7" spans="1:6" s="6" customFormat="1" ht="15.95" customHeight="1">
      <c r="A7" s="4"/>
      <c r="B7" s="44"/>
      <c r="C7" s="5" t="s">
        <v>7</v>
      </c>
      <c r="D7" s="5" t="s">
        <v>8</v>
      </c>
      <c r="E7" s="47"/>
      <c r="F7" s="47"/>
    </row>
    <row r="8" spans="1:6" ht="5.0999999999999996" customHeight="1">
      <c r="A8" s="4"/>
      <c r="B8" s="7"/>
    </row>
    <row r="9" spans="1:6" ht="12.75">
      <c r="A9" s="8"/>
      <c r="B9" s="9" t="s">
        <v>9</v>
      </c>
      <c r="C9" s="10">
        <f>AVERAGE(C11:C22)</f>
        <v>23.608550307219662</v>
      </c>
      <c r="D9" s="10">
        <f>AVERAGE(D11:D22)</f>
        <v>71.07113415258577</v>
      </c>
      <c r="E9" s="11">
        <f>SUM(E11:E22)</f>
        <v>1290.2999999999997</v>
      </c>
      <c r="F9" s="12">
        <f>SUM(F11:F22)</f>
        <v>73</v>
      </c>
    </row>
    <row r="10" spans="1:6" ht="5.0999999999999996" customHeight="1">
      <c r="A10" s="4"/>
      <c r="B10" s="13"/>
      <c r="C10" s="14"/>
      <c r="D10" s="15"/>
      <c r="E10" s="16"/>
      <c r="F10" s="17"/>
    </row>
    <row r="11" spans="1:6" ht="15" customHeight="1">
      <c r="A11" s="4"/>
      <c r="B11" s="13" t="s">
        <v>10</v>
      </c>
      <c r="C11" s="14">
        <v>28.396774193548389</v>
      </c>
      <c r="D11" s="14">
        <v>68.645161290322577</v>
      </c>
      <c r="E11" s="16">
        <v>104.4</v>
      </c>
      <c r="F11" s="18">
        <v>5</v>
      </c>
    </row>
    <row r="12" spans="1:6" ht="15" customHeight="1">
      <c r="A12" s="4"/>
      <c r="B12" s="13" t="s">
        <v>11</v>
      </c>
      <c r="C12" s="14">
        <v>27.153571428571432</v>
      </c>
      <c r="D12" s="14">
        <v>74.642857142857139</v>
      </c>
      <c r="E12" s="16">
        <v>145.09999999999997</v>
      </c>
      <c r="F12" s="18">
        <v>7</v>
      </c>
    </row>
    <row r="13" spans="1:6" ht="15" customHeight="1">
      <c r="A13" s="4"/>
      <c r="B13" s="13" t="s">
        <v>12</v>
      </c>
      <c r="C13" s="14">
        <v>26.158064516129031</v>
      </c>
      <c r="D13" s="14">
        <v>74.161290322580641</v>
      </c>
      <c r="E13" s="16">
        <v>69.099999999999994</v>
      </c>
      <c r="F13" s="18">
        <v>6</v>
      </c>
    </row>
    <row r="14" spans="1:6" ht="15" customHeight="1">
      <c r="A14" s="8"/>
      <c r="B14" s="13" t="s">
        <v>13</v>
      </c>
      <c r="C14" s="14">
        <v>22.009999999999994</v>
      </c>
      <c r="D14" s="14">
        <v>78.7</v>
      </c>
      <c r="E14" s="16">
        <v>196.39999999999998</v>
      </c>
      <c r="F14" s="18">
        <v>9</v>
      </c>
    </row>
    <row r="15" spans="1:6" ht="15" customHeight="1">
      <c r="A15" s="4"/>
      <c r="B15" s="13" t="s">
        <v>14</v>
      </c>
      <c r="C15" s="14">
        <v>20.564516129032253</v>
      </c>
      <c r="D15" s="14">
        <v>85.064516129032256</v>
      </c>
      <c r="E15" s="16">
        <v>128.29999999999998</v>
      </c>
      <c r="F15" s="18">
        <v>10</v>
      </c>
    </row>
    <row r="16" spans="1:6" ht="15" customHeight="1">
      <c r="A16" s="4"/>
      <c r="B16" s="13" t="s">
        <v>15</v>
      </c>
      <c r="C16" s="14">
        <v>18.233333333333338</v>
      </c>
      <c r="D16" s="14">
        <v>78.7</v>
      </c>
      <c r="E16" s="16">
        <v>46.599999999999994</v>
      </c>
      <c r="F16" s="18">
        <v>4</v>
      </c>
    </row>
    <row r="17" spans="1:6" ht="15" customHeight="1">
      <c r="A17" s="1"/>
      <c r="B17" s="13" t="s">
        <v>16</v>
      </c>
      <c r="C17" s="14">
        <v>19.825806451612905</v>
      </c>
      <c r="D17" s="14">
        <v>61.12903225806452</v>
      </c>
      <c r="E17" s="16">
        <v>1.3</v>
      </c>
      <c r="F17" s="18">
        <v>1</v>
      </c>
    </row>
    <row r="18" spans="1:6" ht="15" customHeight="1">
      <c r="A18" s="1"/>
      <c r="B18" s="13" t="s">
        <v>17</v>
      </c>
      <c r="C18" s="14">
        <v>22.054838709677419</v>
      </c>
      <c r="D18" s="14">
        <v>60.967741935483872</v>
      </c>
      <c r="E18" s="16">
        <v>36.300000000000004</v>
      </c>
      <c r="F18" s="18">
        <v>3</v>
      </c>
    </row>
    <row r="19" spans="1:6" ht="15" customHeight="1">
      <c r="A19" s="19"/>
      <c r="B19" s="13" t="s">
        <v>18</v>
      </c>
      <c r="C19" s="14">
        <v>23.443333333333335</v>
      </c>
      <c r="D19" s="14">
        <v>64.599999999999994</v>
      </c>
      <c r="E19" s="16">
        <v>48</v>
      </c>
      <c r="F19" s="18">
        <v>4</v>
      </c>
    </row>
    <row r="20" spans="1:6" ht="15" customHeight="1">
      <c r="A20" s="4"/>
      <c r="B20" s="13" t="s">
        <v>19</v>
      </c>
      <c r="C20" s="14">
        <v>23.612903225806452</v>
      </c>
      <c r="D20" s="14">
        <v>69.354838709677423</v>
      </c>
      <c r="E20" s="16">
        <v>187.89999999999998</v>
      </c>
      <c r="F20" s="18">
        <v>10</v>
      </c>
    </row>
    <row r="21" spans="1:6" ht="15" customHeight="1">
      <c r="B21" s="13" t="s">
        <v>20</v>
      </c>
      <c r="C21" s="14">
        <v>24.233333333333334</v>
      </c>
      <c r="D21" s="14">
        <v>65.533333333333331</v>
      </c>
      <c r="E21" s="16">
        <v>217.3</v>
      </c>
      <c r="F21" s="18">
        <v>7</v>
      </c>
    </row>
    <row r="22" spans="1:6" ht="15" customHeight="1">
      <c r="B22" s="13" t="s">
        <v>21</v>
      </c>
      <c r="C22" s="14">
        <v>27.616129032258065</v>
      </c>
      <c r="D22" s="14">
        <v>71.354838709677423</v>
      </c>
      <c r="E22" s="16">
        <v>109.6</v>
      </c>
      <c r="F22" s="18">
        <v>7</v>
      </c>
    </row>
    <row r="23" spans="1:6" ht="5.0999999999999996" customHeight="1" thickBot="1">
      <c r="B23" s="20"/>
      <c r="C23" s="21"/>
      <c r="D23" s="22"/>
      <c r="E23" s="21"/>
      <c r="F23" s="22"/>
    </row>
    <row r="24" spans="1:6" ht="5.0999999999999996" customHeight="1">
      <c r="C24" s="23"/>
      <c r="D24" s="23"/>
      <c r="E24" s="23"/>
      <c r="F24" s="23"/>
    </row>
    <row r="25" spans="1:6" s="26" customFormat="1" ht="12">
      <c r="A25" s="24"/>
      <c r="B25" s="25" t="s">
        <v>22</v>
      </c>
    </row>
  </sheetData>
  <mergeCells count="6">
    <mergeCell ref="B4:B7"/>
    <mergeCell ref="C4:C6"/>
    <mergeCell ref="D4:D6"/>
    <mergeCell ref="E4:E7"/>
    <mergeCell ref="F4:F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35"/>
  <sheetViews>
    <sheetView showGridLines="0" topLeftCell="A10" zoomScale="85" zoomScaleNormal="85" workbookViewId="0">
      <selection activeCell="D49" sqref="D49"/>
    </sheetView>
  </sheetViews>
  <sheetFormatPr baseColWidth="10" defaultColWidth="11.42578125" defaultRowHeight="12.75"/>
  <cols>
    <col min="1" max="3" width="11.42578125" style="27"/>
    <col min="4" max="4" width="16.140625" style="27" customWidth="1"/>
    <col min="5" max="5" width="11.42578125" style="27"/>
    <col min="6" max="16384" width="11.42578125" style="35"/>
  </cols>
  <sheetData>
    <row r="1" spans="1:3">
      <c r="A1" s="40"/>
      <c r="B1" s="40"/>
      <c r="C1" s="41"/>
    </row>
    <row r="2" spans="1:3" ht="24">
      <c r="A2" s="28">
        <v>2017</v>
      </c>
      <c r="B2" s="29" t="s">
        <v>23</v>
      </c>
      <c r="C2" s="29" t="s">
        <v>24</v>
      </c>
    </row>
    <row r="3" spans="1:3">
      <c r="A3" s="30" t="s">
        <v>25</v>
      </c>
      <c r="B3" s="31">
        <v>104.4</v>
      </c>
      <c r="C3" s="31">
        <v>28.396774193548389</v>
      </c>
    </row>
    <row r="4" spans="1:3">
      <c r="A4" s="30" t="s">
        <v>26</v>
      </c>
      <c r="B4" s="31">
        <v>145.09999999999997</v>
      </c>
      <c r="C4" s="31">
        <v>27.153571428571432</v>
      </c>
    </row>
    <row r="5" spans="1:3">
      <c r="A5" s="30" t="s">
        <v>27</v>
      </c>
      <c r="B5" s="31">
        <v>69.099999999999994</v>
      </c>
      <c r="C5" s="31">
        <v>26.158064516129031</v>
      </c>
    </row>
    <row r="6" spans="1:3">
      <c r="A6" s="30" t="s">
        <v>28</v>
      </c>
      <c r="B6" s="31">
        <v>196.39999999999998</v>
      </c>
      <c r="C6" s="31">
        <v>22.009999999999994</v>
      </c>
    </row>
    <row r="7" spans="1:3">
      <c r="A7" s="30" t="s">
        <v>29</v>
      </c>
      <c r="B7" s="31">
        <v>128.29999999999998</v>
      </c>
      <c r="C7" s="31">
        <v>20.564516129032253</v>
      </c>
    </row>
    <row r="8" spans="1:3">
      <c r="A8" s="30" t="s">
        <v>30</v>
      </c>
      <c r="B8" s="31">
        <v>46.599999999999994</v>
      </c>
      <c r="C8" s="31">
        <v>18.233333333333338</v>
      </c>
    </row>
    <row r="9" spans="1:3">
      <c r="A9" s="30" t="s">
        <v>31</v>
      </c>
      <c r="B9" s="31">
        <v>1.3</v>
      </c>
      <c r="C9" s="31">
        <v>19.825806451612905</v>
      </c>
    </row>
    <row r="10" spans="1:3">
      <c r="A10" s="30" t="s">
        <v>32</v>
      </c>
      <c r="B10" s="31">
        <v>36.300000000000004</v>
      </c>
      <c r="C10" s="31">
        <v>22.054838709677419</v>
      </c>
    </row>
    <row r="11" spans="1:3">
      <c r="A11" s="30" t="s">
        <v>33</v>
      </c>
      <c r="B11" s="31">
        <v>48</v>
      </c>
      <c r="C11" s="31">
        <v>23.443333333333335</v>
      </c>
    </row>
    <row r="12" spans="1:3">
      <c r="A12" s="30" t="s">
        <v>34</v>
      </c>
      <c r="B12" s="31">
        <v>187.89999999999998</v>
      </c>
      <c r="C12" s="31">
        <v>23.612903225806452</v>
      </c>
    </row>
    <row r="13" spans="1:3">
      <c r="A13" s="30" t="s">
        <v>35</v>
      </c>
      <c r="B13" s="31">
        <v>217.3</v>
      </c>
      <c r="C13" s="31">
        <v>24.233333333333334</v>
      </c>
    </row>
    <row r="14" spans="1:3">
      <c r="A14" s="30" t="s">
        <v>36</v>
      </c>
      <c r="B14" s="31">
        <v>109.6</v>
      </c>
      <c r="C14" s="31">
        <v>27.616129032258065</v>
      </c>
    </row>
    <row r="15" spans="1:3">
      <c r="A15" s="32"/>
      <c r="B15" s="33"/>
      <c r="C15" s="33"/>
    </row>
    <row r="16" spans="1:3">
      <c r="A16" s="32"/>
      <c r="B16" s="34">
        <f>SUM(B3:B14)</f>
        <v>1290.2999999999997</v>
      </c>
      <c r="C16" s="34">
        <f>AVERAGE(C3:C14)</f>
        <v>23.608550307219662</v>
      </c>
    </row>
    <row r="33" spans="8:14">
      <c r="H33" s="36"/>
    </row>
    <row r="34" spans="8:14">
      <c r="K34" s="38"/>
      <c r="L34" s="39"/>
      <c r="N34" s="38"/>
    </row>
    <row r="35" spans="8:14">
      <c r="I35" s="37"/>
      <c r="K35" s="38"/>
      <c r="L35" s="39"/>
      <c r="N35" s="3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1.5 _A</vt:lpstr>
      <vt:lpstr>Gráfico 1.5_A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2019-08-14T13:25:11Z</dcterms:created>
  <dcterms:modified xsi:type="dcterms:W3CDTF">2019-08-16T15:07:38Z</dcterms:modified>
</cp:coreProperties>
</file>