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7" i="1"/>
  <c r="C26" i="1"/>
  <c r="C25" i="1"/>
  <c r="C24" i="1"/>
  <c r="J22" i="1"/>
  <c r="I22" i="1"/>
  <c r="H22" i="1"/>
  <c r="G22" i="1"/>
  <c r="F22" i="1"/>
  <c r="E22" i="1"/>
  <c r="D22" i="1"/>
  <c r="C20" i="1"/>
  <c r="C19" i="1"/>
  <c r="C18" i="1"/>
  <c r="C17" i="1"/>
  <c r="C16" i="1"/>
  <c r="C15" i="1"/>
  <c r="C14" i="1"/>
  <c r="C13" i="1"/>
  <c r="C12" i="1"/>
  <c r="C11" i="1"/>
  <c r="C10" i="1"/>
  <c r="C9" i="1"/>
  <c r="J7" i="1"/>
  <c r="I7" i="1"/>
  <c r="H7" i="1"/>
  <c r="G7" i="1"/>
  <c r="F7" i="1"/>
  <c r="E7" i="1"/>
  <c r="D7" i="1"/>
  <c r="C22" i="1" l="1"/>
  <c r="C7" i="1"/>
</calcChain>
</file>

<file path=xl/sharedStrings.xml><?xml version="1.0" encoding="utf-8"?>
<sst xmlns="http://schemas.openxmlformats.org/spreadsheetml/2006/main" count="52" uniqueCount="27">
  <si>
    <t>AÑO Y MES</t>
  </si>
  <si>
    <t>TOTAL</t>
  </si>
  <si>
    <t>TIPO DE ACCIDENTE</t>
  </si>
  <si>
    <t>CHOQUE</t>
  </si>
  <si>
    <t>ROCE</t>
  </si>
  <si>
    <t>VUELCO</t>
  </si>
  <si>
    <t>ARROLLAMIENTO</t>
  </si>
  <si>
    <t>INCENDIO</t>
  </si>
  <si>
    <t>CASUAL</t>
  </si>
  <si>
    <t>ATROPELLAMIENTO</t>
  </si>
  <si>
    <t>AÑO 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</si>
  <si>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</si>
  <si>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</si>
  <si>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</si>
  <si>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</si>
  <si>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</si>
  <si>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</si>
  <si>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</si>
  <si>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</si>
  <si>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</si>
  <si>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</si>
  <si>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</si>
  <si>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</si>
  <si>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AÑO 2017</t>
  </si>
  <si>
    <t>-</t>
  </si>
  <si>
    <t>FUENTE: Patrulla Caminera. Ministerio de Obras Públicas y Comunicaciones.</t>
  </si>
  <si>
    <t>CUADRO 12.2.2. ACCIDENTES DE TRÁNSITO REGISTRADOS EN ZONA CENTRAL E INTERIOR DEL PAÍS POR TIPO DE ACCIDENTE, SEGÚN AÑO Y MES. PERIODO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</si>
</sst>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165" fontId="11" fillId="6" borderId="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6" fillId="47" borderId="14" applyNumberFormat="0" applyAlignment="0" applyProtection="0"/>
    <xf numFmtId="165" fontId="26" fillId="47" borderId="14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165" fontId="13" fillId="7" borderId="7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7" fillId="48" borderId="15" applyNumberFormat="0" applyAlignment="0" applyProtection="0"/>
    <xf numFmtId="165" fontId="27" fillId="48" borderId="15" applyNumberFormat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165" fontId="12" fillId="0" borderId="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0" fontId="28" fillId="0" borderId="16" applyNumberFormat="0" applyFill="0" applyAlignment="0" applyProtection="0"/>
    <xf numFmtId="165" fontId="28" fillId="0" borderId="16" applyNumberFormat="0" applyFill="0" applyAlignment="0" applyProtection="0"/>
    <xf numFmtId="166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165" fontId="9" fillId="5" borderId="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24" fillId="38" borderId="14" applyNumberFormat="0" applyAlignment="0" applyProtection="0"/>
    <xf numFmtId="165" fontId="24" fillId="38" borderId="14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23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8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40" fillId="0" borderId="0" applyNumberFormat="0" applyBorder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3" fillId="55" borderId="17" applyNumberFormat="0" applyFont="0" applyAlignment="0" applyProtection="0"/>
    <xf numFmtId="165" fontId="23" fillId="55" borderId="17" applyNumberFormat="0" applyFont="0" applyAlignment="0" applyProtection="0"/>
    <xf numFmtId="165" fontId="23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0" fontId="21" fillId="55" borderId="17" applyNumberFormat="0" applyFont="0" applyAlignment="0" applyProtection="0"/>
    <xf numFmtId="165" fontId="21" fillId="55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165" fontId="10" fillId="6" borderId="5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48" fillId="47" borderId="18" applyNumberFormat="0" applyAlignment="0" applyProtection="0"/>
    <xf numFmtId="165" fontId="4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165" fontId="3" fillId="0" borderId="1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2" fillId="0" borderId="19" applyNumberFormat="0" applyFill="0" applyAlignment="0" applyProtection="0"/>
    <xf numFmtId="165" fontId="52" fillId="0" borderId="19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165" fontId="4" fillId="0" borderId="2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165" fontId="5" fillId="0" borderId="3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29" fillId="0" borderId="21" applyNumberFormat="0" applyFill="0" applyAlignment="0" applyProtection="0"/>
    <xf numFmtId="165" fontId="29" fillId="0" borderId="21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165" fontId="16" fillId="0" borderId="9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  <xf numFmtId="0" fontId="55" fillId="0" borderId="22" applyNumberFormat="0" applyFill="0" applyAlignment="0" applyProtection="0"/>
    <xf numFmtId="165" fontId="55" fillId="0" borderId="22" applyNumberFormat="0" applyFill="0" applyAlignment="0" applyProtection="0"/>
  </cellStyleXfs>
  <cellXfs count="3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 vertical="center"/>
    </xf>
    <xf numFmtId="0" fontId="18" fillId="0" borderId="0" xfId="0" applyFont="1" applyFill="1" applyAlignment="1">
      <alignment horizontal="left" indent="6"/>
    </xf>
    <xf numFmtId="0" fontId="18" fillId="0" borderId="11" xfId="0" applyFont="1" applyFill="1" applyBorder="1" applyAlignment="1">
      <alignment horizontal="center" vertical="center" wrapText="1"/>
    </xf>
    <xf numFmtId="37" fontId="18" fillId="0" borderId="0" xfId="0" applyNumberFormat="1" applyFont="1" applyFill="1" applyProtection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right" indent="3"/>
    </xf>
    <xf numFmtId="164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7"/>
    </xf>
    <xf numFmtId="164" fontId="18" fillId="0" borderId="0" xfId="0" applyNumberFormat="1" applyFont="1" applyFill="1" applyAlignment="1">
      <alignment horizontal="right" indent="4"/>
    </xf>
    <xf numFmtId="0" fontId="18" fillId="0" borderId="13" xfId="0" applyFont="1" applyFill="1" applyBorder="1" applyAlignment="1" applyProtection="1"/>
    <xf numFmtId="3" fontId="18" fillId="0" borderId="13" xfId="0" applyNumberFormat="1" applyFont="1" applyFill="1" applyBorder="1" applyAlignment="1">
      <alignment horizontal="right" indent="2"/>
    </xf>
    <xf numFmtId="0" fontId="18" fillId="0" borderId="13" xfId="0" applyFont="1" applyFill="1" applyBorder="1" applyAlignment="1">
      <alignment horizontal="right" indent="2"/>
    </xf>
    <xf numFmtId="0" fontId="18" fillId="0" borderId="13" xfId="0" applyFont="1" applyFill="1" applyBorder="1" applyAlignment="1">
      <alignment horizontal="right" indent="1"/>
    </xf>
    <xf numFmtId="0" fontId="18" fillId="0" borderId="13" xfId="0" applyFont="1" applyFill="1" applyBorder="1" applyAlignment="1">
      <alignment horizontal="right" indent="4"/>
    </xf>
    <xf numFmtId="0" fontId="18" fillId="0" borderId="13" xfId="0" applyFont="1" applyFill="1" applyBorder="1" applyAlignment="1">
      <alignment horizontal="right" indent="5"/>
    </xf>
    <xf numFmtId="0" fontId="18" fillId="0" borderId="13" xfId="0" applyFont="1" applyFill="1" applyBorder="1" applyAlignment="1">
      <alignment horizontal="right" indent="6"/>
    </xf>
    <xf numFmtId="0" fontId="18" fillId="0" borderId="0" xfId="0" applyFont="1" applyFill="1" applyAlignment="1" applyProtection="1">
      <alignment horizontal="left"/>
    </xf>
    <xf numFmtId="3" fontId="20" fillId="56" borderId="0" xfId="0" applyNumberFormat="1" applyFont="1" applyFill="1" applyBorder="1" applyAlignment="1">
      <alignment horizontal="right" indent="3"/>
    </xf>
    <xf numFmtId="164" fontId="20" fillId="56" borderId="0" xfId="0" applyNumberFormat="1" applyFont="1" applyFill="1" applyAlignment="1">
      <alignment horizontal="right" indent="3"/>
    </xf>
    <xf numFmtId="164" fontId="20" fillId="56" borderId="0" xfId="0" applyNumberFormat="1" applyFont="1" applyFill="1" applyAlignment="1">
      <alignment horizontal="right" indent="7"/>
    </xf>
    <xf numFmtId="164" fontId="20" fillId="56" borderId="0" xfId="0" applyNumberFormat="1" applyFont="1" applyFill="1" applyAlignment="1">
      <alignment horizontal="right" indent="4"/>
    </xf>
    <xf numFmtId="0" fontId="18" fillId="0" borderId="0" xfId="0" applyFont="1" applyFill="1" applyBorder="1" applyAlignment="1">
      <alignment horizontal="left" indent="4"/>
    </xf>
    <xf numFmtId="0" fontId="20" fillId="56" borderId="0" xfId="0" applyFont="1" applyFill="1" applyBorder="1" applyAlignment="1">
      <alignment horizontal="left" indent="4"/>
    </xf>
    <xf numFmtId="0" fontId="18" fillId="0" borderId="0" xfId="0" applyFont="1" applyFill="1" applyBorder="1" applyAlignment="1" applyProtection="1">
      <alignment horizontal="left" indent="4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38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27.28515625" style="1" customWidth="1"/>
    <col min="3" max="3" width="13.28515625" style="1" customWidth="1"/>
    <col min="4" max="6" width="12.7109375" style="1" customWidth="1"/>
    <col min="7" max="7" width="20" style="1" customWidth="1"/>
    <col min="8" max="9" width="12.7109375" style="1" customWidth="1"/>
    <col min="10" max="10" width="21.42578125" style="1" customWidth="1"/>
    <col min="11" max="16384" width="11.42578125" style="1"/>
  </cols>
  <sheetData>
    <row r="2" spans="1:11">
      <c r="B2" s="3" t="s">
        <v>26</v>
      </c>
    </row>
    <row r="3" spans="1:11" ht="5.0999999999999996" customHeight="1">
      <c r="A3" s="1"/>
      <c r="B3" s="4"/>
    </row>
    <row r="4" spans="1:11">
      <c r="B4" s="28" t="s">
        <v>0</v>
      </c>
      <c r="C4" s="30" t="s">
        <v>1</v>
      </c>
      <c r="D4" s="31" t="s">
        <v>2</v>
      </c>
      <c r="E4" s="31"/>
      <c r="F4" s="31"/>
      <c r="G4" s="31"/>
      <c r="H4" s="31"/>
      <c r="I4" s="31"/>
      <c r="J4" s="31"/>
    </row>
    <row r="5" spans="1:11">
      <c r="B5" s="29"/>
      <c r="C5" s="30"/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6"/>
    </row>
    <row r="6" spans="1:11" ht="5.0999999999999996" customHeight="1">
      <c r="B6" s="25"/>
      <c r="C6" s="7"/>
      <c r="D6" s="8"/>
      <c r="E6" s="8"/>
      <c r="F6" s="8"/>
      <c r="G6" s="8"/>
      <c r="H6" s="8"/>
      <c r="I6" s="8"/>
      <c r="J6" s="8"/>
      <c r="K6" s="6"/>
    </row>
    <row r="7" spans="1:11">
      <c r="B7" s="26" t="s">
        <v>10</v>
      </c>
      <c r="C7" s="21">
        <f>SUM(D7:J7)</f>
        <v>2085</v>
      </c>
      <c r="D7" s="22">
        <f t="shared" ref="D7:J7" si="0">SUM(D9:D20)</f>
        <v>1486</v>
      </c>
      <c r="E7" s="22">
        <f t="shared" si="0"/>
        <v>350</v>
      </c>
      <c r="F7" s="22">
        <f t="shared" si="0"/>
        <v>119</v>
      </c>
      <c r="G7" s="23">
        <f t="shared" si="0"/>
        <v>6</v>
      </c>
      <c r="H7" s="24">
        <f t="shared" si="0"/>
        <v>2</v>
      </c>
      <c r="I7" s="24">
        <f t="shared" si="0"/>
        <v>48</v>
      </c>
      <c r="J7" s="23">
        <f t="shared" si="0"/>
        <v>74</v>
      </c>
      <c r="K7" s="6"/>
    </row>
    <row r="8" spans="1:11" ht="5.0999999999999996" customHeight="1">
      <c r="B8" s="25"/>
      <c r="C8" s="9"/>
      <c r="D8" s="10"/>
      <c r="E8" s="10"/>
      <c r="F8" s="10"/>
      <c r="G8" s="11"/>
      <c r="H8" s="12"/>
      <c r="I8" s="12"/>
      <c r="J8" s="11"/>
    </row>
    <row r="9" spans="1:11">
      <c r="B9" s="27" t="s">
        <v>11</v>
      </c>
      <c r="C9" s="9">
        <f>SUM(D9:J9)</f>
        <v>127</v>
      </c>
      <c r="D9" s="10">
        <v>79</v>
      </c>
      <c r="E9" s="10">
        <v>28</v>
      </c>
      <c r="F9" s="10">
        <v>12</v>
      </c>
      <c r="G9" s="11">
        <v>0</v>
      </c>
      <c r="H9" s="12">
        <v>0</v>
      </c>
      <c r="I9" s="12">
        <v>2</v>
      </c>
      <c r="J9" s="11">
        <v>6</v>
      </c>
    </row>
    <row r="10" spans="1:11">
      <c r="B10" s="27" t="s">
        <v>12</v>
      </c>
      <c r="C10" s="9">
        <f t="shared" ref="C10:C20" si="1">SUM(D10:J10)</f>
        <v>141</v>
      </c>
      <c r="D10" s="10">
        <v>107</v>
      </c>
      <c r="E10" s="10">
        <v>21</v>
      </c>
      <c r="F10" s="10">
        <v>8</v>
      </c>
      <c r="G10" s="11">
        <v>0</v>
      </c>
      <c r="H10" s="12">
        <v>0</v>
      </c>
      <c r="I10" s="12">
        <v>1</v>
      </c>
      <c r="J10" s="11">
        <v>4</v>
      </c>
    </row>
    <row r="11" spans="1:11">
      <c r="B11" s="27" t="s">
        <v>13</v>
      </c>
      <c r="C11" s="9">
        <f t="shared" si="1"/>
        <v>154</v>
      </c>
      <c r="D11" s="10">
        <v>111</v>
      </c>
      <c r="E11" s="10">
        <v>29</v>
      </c>
      <c r="F11" s="10">
        <v>7</v>
      </c>
      <c r="G11" s="11">
        <v>0</v>
      </c>
      <c r="H11" s="12">
        <v>0</v>
      </c>
      <c r="I11" s="12">
        <v>4</v>
      </c>
      <c r="J11" s="11">
        <v>3</v>
      </c>
    </row>
    <row r="12" spans="1:11">
      <c r="B12" s="27" t="s">
        <v>14</v>
      </c>
      <c r="C12" s="9">
        <f t="shared" si="1"/>
        <v>149</v>
      </c>
      <c r="D12" s="10">
        <v>98</v>
      </c>
      <c r="E12" s="10">
        <v>37</v>
      </c>
      <c r="F12" s="10">
        <v>8</v>
      </c>
      <c r="G12" s="11">
        <v>1</v>
      </c>
      <c r="H12" s="12">
        <v>0</v>
      </c>
      <c r="I12" s="12">
        <v>1</v>
      </c>
      <c r="J12" s="11">
        <v>4</v>
      </c>
    </row>
    <row r="13" spans="1:11">
      <c r="B13" s="27" t="s">
        <v>15</v>
      </c>
      <c r="C13" s="9">
        <f t="shared" si="1"/>
        <v>146</v>
      </c>
      <c r="D13" s="10">
        <v>104</v>
      </c>
      <c r="E13" s="10">
        <v>30</v>
      </c>
      <c r="F13" s="10">
        <v>5</v>
      </c>
      <c r="G13" s="11">
        <v>0</v>
      </c>
      <c r="H13" s="12">
        <v>1</v>
      </c>
      <c r="I13" s="12">
        <v>1</v>
      </c>
      <c r="J13" s="11">
        <v>5</v>
      </c>
    </row>
    <row r="14" spans="1:11">
      <c r="B14" s="27" t="s">
        <v>16</v>
      </c>
      <c r="C14" s="9">
        <f t="shared" si="1"/>
        <v>187</v>
      </c>
      <c r="D14" s="10">
        <v>127</v>
      </c>
      <c r="E14" s="10">
        <v>34</v>
      </c>
      <c r="F14" s="10">
        <v>11</v>
      </c>
      <c r="G14" s="11">
        <v>0</v>
      </c>
      <c r="H14" s="12">
        <v>1</v>
      </c>
      <c r="I14" s="12">
        <v>9</v>
      </c>
      <c r="J14" s="11">
        <v>5</v>
      </c>
    </row>
    <row r="15" spans="1:11">
      <c r="B15" s="27" t="s">
        <v>17</v>
      </c>
      <c r="C15" s="9">
        <f t="shared" si="1"/>
        <v>149</v>
      </c>
      <c r="D15" s="10">
        <v>107</v>
      </c>
      <c r="E15" s="10">
        <v>27</v>
      </c>
      <c r="F15" s="10">
        <v>6</v>
      </c>
      <c r="G15" s="11">
        <v>0</v>
      </c>
      <c r="H15" s="12">
        <v>0</v>
      </c>
      <c r="I15" s="12">
        <v>4</v>
      </c>
      <c r="J15" s="11">
        <v>5</v>
      </c>
    </row>
    <row r="16" spans="1:11">
      <c r="B16" s="27" t="s">
        <v>18</v>
      </c>
      <c r="C16" s="9">
        <f>SUM(D16:J16)</f>
        <v>195</v>
      </c>
      <c r="D16" s="10">
        <v>138</v>
      </c>
      <c r="E16" s="10">
        <v>32</v>
      </c>
      <c r="F16" s="10">
        <v>10</v>
      </c>
      <c r="G16" s="11">
        <v>1</v>
      </c>
      <c r="H16" s="12">
        <v>0</v>
      </c>
      <c r="I16" s="12">
        <v>7</v>
      </c>
      <c r="J16" s="11">
        <v>7</v>
      </c>
    </row>
    <row r="17" spans="2:10">
      <c r="B17" s="27" t="s">
        <v>19</v>
      </c>
      <c r="C17" s="9">
        <f t="shared" si="1"/>
        <v>222</v>
      </c>
      <c r="D17" s="10">
        <v>157</v>
      </c>
      <c r="E17" s="10">
        <v>33</v>
      </c>
      <c r="F17" s="10">
        <v>16</v>
      </c>
      <c r="G17" s="11">
        <v>0</v>
      </c>
      <c r="H17" s="12">
        <v>0</v>
      </c>
      <c r="I17" s="12">
        <v>3</v>
      </c>
      <c r="J17" s="11">
        <v>13</v>
      </c>
    </row>
    <row r="18" spans="2:10">
      <c r="B18" s="27" t="s">
        <v>20</v>
      </c>
      <c r="C18" s="9">
        <f t="shared" si="1"/>
        <v>205</v>
      </c>
      <c r="D18" s="10">
        <v>147</v>
      </c>
      <c r="E18" s="10">
        <v>27</v>
      </c>
      <c r="F18" s="10">
        <v>19</v>
      </c>
      <c r="G18" s="11">
        <v>0</v>
      </c>
      <c r="H18" s="12">
        <v>0</v>
      </c>
      <c r="I18" s="12">
        <v>4</v>
      </c>
      <c r="J18" s="11">
        <v>8</v>
      </c>
    </row>
    <row r="19" spans="2:10">
      <c r="B19" s="27" t="s">
        <v>21</v>
      </c>
      <c r="C19" s="9">
        <f t="shared" si="1"/>
        <v>202</v>
      </c>
      <c r="D19" s="10">
        <v>155</v>
      </c>
      <c r="E19" s="10">
        <v>22</v>
      </c>
      <c r="F19" s="10">
        <v>7</v>
      </c>
      <c r="G19" s="11">
        <v>1</v>
      </c>
      <c r="H19" s="12">
        <v>0</v>
      </c>
      <c r="I19" s="12">
        <v>7</v>
      </c>
      <c r="J19" s="11">
        <v>10</v>
      </c>
    </row>
    <row r="20" spans="2:10">
      <c r="B20" s="27" t="s">
        <v>22</v>
      </c>
      <c r="C20" s="9">
        <f t="shared" si="1"/>
        <v>208</v>
      </c>
      <c r="D20" s="10">
        <v>156</v>
      </c>
      <c r="E20" s="10">
        <v>30</v>
      </c>
      <c r="F20" s="10">
        <v>10</v>
      </c>
      <c r="G20" s="11">
        <v>3</v>
      </c>
      <c r="H20" s="12">
        <v>0</v>
      </c>
      <c r="I20" s="12">
        <v>5</v>
      </c>
      <c r="J20" s="11">
        <v>4</v>
      </c>
    </row>
    <row r="21" spans="2:10">
      <c r="B21" s="27"/>
      <c r="C21" s="9"/>
      <c r="D21" s="10"/>
      <c r="E21" s="10"/>
      <c r="F21" s="10"/>
      <c r="G21" s="11"/>
      <c r="H21" s="12"/>
      <c r="I21" s="12"/>
      <c r="J21" s="11"/>
    </row>
    <row r="22" spans="2:10">
      <c r="B22" s="26" t="s">
        <v>23</v>
      </c>
      <c r="C22" s="21">
        <f>SUM(D22:J22)</f>
        <v>1933</v>
      </c>
      <c r="D22" s="22">
        <f t="shared" ref="D22:J22" si="2">SUM(D24:D35)</f>
        <v>1528</v>
      </c>
      <c r="E22" s="22">
        <f t="shared" si="2"/>
        <v>130</v>
      </c>
      <c r="F22" s="22">
        <f t="shared" si="2"/>
        <v>123</v>
      </c>
      <c r="G22" s="23">
        <f t="shared" si="2"/>
        <v>8</v>
      </c>
      <c r="H22" s="24">
        <f t="shared" si="2"/>
        <v>4</v>
      </c>
      <c r="I22" s="24">
        <f t="shared" si="2"/>
        <v>46</v>
      </c>
      <c r="J22" s="23">
        <f t="shared" si="2"/>
        <v>94</v>
      </c>
    </row>
    <row r="23" spans="2:10" ht="4.5" customHeight="1">
      <c r="B23" s="25"/>
      <c r="C23" s="9"/>
      <c r="D23" s="10"/>
      <c r="E23" s="10"/>
      <c r="F23" s="10"/>
      <c r="G23" s="11"/>
      <c r="H23" s="12"/>
      <c r="I23" s="12"/>
      <c r="J23" s="11"/>
    </row>
    <row r="24" spans="2:10">
      <c r="B24" s="27" t="s">
        <v>11</v>
      </c>
      <c r="C24" s="9">
        <f>SUM(D24:J24)</f>
        <v>173</v>
      </c>
      <c r="D24" s="10">
        <v>141</v>
      </c>
      <c r="E24" s="10">
        <v>10</v>
      </c>
      <c r="F24" s="10">
        <v>9</v>
      </c>
      <c r="G24" s="11">
        <v>1</v>
      </c>
      <c r="H24" s="12" t="s">
        <v>24</v>
      </c>
      <c r="I24" s="12">
        <v>6</v>
      </c>
      <c r="J24" s="11">
        <v>6</v>
      </c>
    </row>
    <row r="25" spans="2:10">
      <c r="B25" s="27" t="s">
        <v>12</v>
      </c>
      <c r="C25" s="9">
        <f t="shared" ref="C25:C30" si="3">SUM(D25:J25)</f>
        <v>152</v>
      </c>
      <c r="D25" s="10">
        <v>122</v>
      </c>
      <c r="E25" s="10">
        <v>11</v>
      </c>
      <c r="F25" s="10">
        <v>8</v>
      </c>
      <c r="G25" s="11">
        <v>1</v>
      </c>
      <c r="H25" s="12">
        <v>1</v>
      </c>
      <c r="I25" s="12">
        <v>4</v>
      </c>
      <c r="J25" s="11">
        <v>5</v>
      </c>
    </row>
    <row r="26" spans="2:10">
      <c r="B26" s="27" t="s">
        <v>13</v>
      </c>
      <c r="C26" s="9">
        <f t="shared" si="3"/>
        <v>141</v>
      </c>
      <c r="D26" s="10">
        <v>103</v>
      </c>
      <c r="E26" s="10">
        <v>18</v>
      </c>
      <c r="F26" s="10">
        <v>8</v>
      </c>
      <c r="G26" s="11">
        <v>1</v>
      </c>
      <c r="H26" s="12" t="s">
        <v>24</v>
      </c>
      <c r="I26" s="12">
        <v>5</v>
      </c>
      <c r="J26" s="11">
        <v>6</v>
      </c>
    </row>
    <row r="27" spans="2:10">
      <c r="B27" s="27" t="s">
        <v>14</v>
      </c>
      <c r="C27" s="9">
        <f t="shared" si="3"/>
        <v>159</v>
      </c>
      <c r="D27" s="10">
        <v>122</v>
      </c>
      <c r="E27" s="10">
        <v>11</v>
      </c>
      <c r="F27" s="10">
        <v>15</v>
      </c>
      <c r="G27" s="11" t="s">
        <v>24</v>
      </c>
      <c r="H27" s="12" t="s">
        <v>24</v>
      </c>
      <c r="I27" s="12">
        <v>4</v>
      </c>
      <c r="J27" s="11">
        <v>7</v>
      </c>
    </row>
    <row r="28" spans="2:10">
      <c r="B28" s="27" t="s">
        <v>15</v>
      </c>
      <c r="C28" s="9">
        <f t="shared" si="3"/>
        <v>153</v>
      </c>
      <c r="D28" s="10">
        <v>123</v>
      </c>
      <c r="E28" s="10">
        <v>6</v>
      </c>
      <c r="F28" s="10">
        <v>11</v>
      </c>
      <c r="G28" s="11" t="s">
        <v>24</v>
      </c>
      <c r="H28" s="12" t="s">
        <v>24</v>
      </c>
      <c r="I28" s="12">
        <v>1</v>
      </c>
      <c r="J28" s="11">
        <v>12</v>
      </c>
    </row>
    <row r="29" spans="2:10">
      <c r="B29" s="27" t="s">
        <v>16</v>
      </c>
      <c r="C29" s="9">
        <f t="shared" si="3"/>
        <v>168</v>
      </c>
      <c r="D29" s="10">
        <v>144</v>
      </c>
      <c r="E29" s="10">
        <v>6</v>
      </c>
      <c r="F29" s="10">
        <v>9</v>
      </c>
      <c r="G29" s="11">
        <v>1</v>
      </c>
      <c r="H29" s="12">
        <v>1</v>
      </c>
      <c r="I29" s="12">
        <v>4</v>
      </c>
      <c r="J29" s="11">
        <v>3</v>
      </c>
    </row>
    <row r="30" spans="2:10">
      <c r="B30" s="27" t="s">
        <v>17</v>
      </c>
      <c r="C30" s="9">
        <f t="shared" si="3"/>
        <v>231</v>
      </c>
      <c r="D30" s="10">
        <v>190</v>
      </c>
      <c r="E30" s="10">
        <v>11</v>
      </c>
      <c r="F30" s="10">
        <v>14</v>
      </c>
      <c r="G30" s="11">
        <v>2</v>
      </c>
      <c r="H30" s="12" t="s">
        <v>24</v>
      </c>
      <c r="I30" s="12">
        <v>9</v>
      </c>
      <c r="J30" s="11">
        <v>5</v>
      </c>
    </row>
    <row r="31" spans="2:10">
      <c r="B31" s="27" t="s">
        <v>18</v>
      </c>
      <c r="C31" s="9">
        <f>SUM(D31:J31)</f>
        <v>185</v>
      </c>
      <c r="D31" s="10">
        <v>148</v>
      </c>
      <c r="E31" s="10">
        <v>13</v>
      </c>
      <c r="F31" s="10">
        <v>12</v>
      </c>
      <c r="G31" s="11" t="s">
        <v>24</v>
      </c>
      <c r="H31" s="12" t="s">
        <v>24</v>
      </c>
      <c r="I31" s="12">
        <v>2</v>
      </c>
      <c r="J31" s="11">
        <v>10</v>
      </c>
    </row>
    <row r="32" spans="2:10">
      <c r="B32" s="27" t="s">
        <v>19</v>
      </c>
      <c r="C32" s="9">
        <f>SUM(D32:J32)</f>
        <v>150</v>
      </c>
      <c r="D32" s="10">
        <v>118</v>
      </c>
      <c r="E32" s="10">
        <v>11</v>
      </c>
      <c r="F32" s="10">
        <v>8</v>
      </c>
      <c r="G32" s="11">
        <v>1</v>
      </c>
      <c r="H32" s="12" t="s">
        <v>24</v>
      </c>
      <c r="I32" s="12">
        <v>4</v>
      </c>
      <c r="J32" s="11">
        <v>8</v>
      </c>
    </row>
    <row r="33" spans="2:10">
      <c r="B33" s="27" t="s">
        <v>20</v>
      </c>
      <c r="C33" s="9">
        <f>SUM(D33:J33)</f>
        <v>145</v>
      </c>
      <c r="D33" s="10">
        <v>107</v>
      </c>
      <c r="E33" s="10">
        <v>11</v>
      </c>
      <c r="F33" s="10">
        <v>9</v>
      </c>
      <c r="G33" s="11" t="s">
        <v>24</v>
      </c>
      <c r="H33" s="12" t="s">
        <v>24</v>
      </c>
      <c r="I33" s="12" t="s">
        <v>24</v>
      </c>
      <c r="J33" s="11">
        <v>18</v>
      </c>
    </row>
    <row r="34" spans="2:10">
      <c r="B34" s="27" t="s">
        <v>21</v>
      </c>
      <c r="C34" s="9">
        <f>SUM(D34:J34)</f>
        <v>123</v>
      </c>
      <c r="D34" s="10">
        <v>96</v>
      </c>
      <c r="E34" s="10">
        <v>9</v>
      </c>
      <c r="F34" s="10">
        <v>9</v>
      </c>
      <c r="G34" s="11" t="s">
        <v>24</v>
      </c>
      <c r="H34" s="12">
        <v>1</v>
      </c>
      <c r="I34" s="12">
        <v>5</v>
      </c>
      <c r="J34" s="11">
        <v>3</v>
      </c>
    </row>
    <row r="35" spans="2:10">
      <c r="B35" s="27" t="s">
        <v>22</v>
      </c>
      <c r="C35" s="9">
        <f>SUM(D35:J35)</f>
        <v>153</v>
      </c>
      <c r="D35" s="10">
        <v>114</v>
      </c>
      <c r="E35" s="10">
        <v>13</v>
      </c>
      <c r="F35" s="10">
        <v>11</v>
      </c>
      <c r="G35" s="11">
        <v>1</v>
      </c>
      <c r="H35" s="12">
        <v>1</v>
      </c>
      <c r="I35" s="12">
        <v>2</v>
      </c>
      <c r="J35" s="11">
        <v>11</v>
      </c>
    </row>
    <row r="36" spans="2:10" ht="5.0999999999999996" customHeight="1">
      <c r="B36" s="13"/>
      <c r="C36" s="14"/>
      <c r="D36" s="15"/>
      <c r="E36" s="16"/>
      <c r="F36" s="17"/>
      <c r="G36" s="18"/>
      <c r="H36" s="18"/>
      <c r="I36" s="15"/>
      <c r="J36" s="19"/>
    </row>
    <row r="37" spans="2:10" ht="5.0999999999999996" customHeight="1"/>
    <row r="38" spans="2:10">
      <c r="B38" s="20" t="s">
        <v>25</v>
      </c>
    </row>
  </sheetData>
  <mergeCells count="3">
    <mergeCell ref="B4:B5"/>
    <mergeCell ref="C4:C5"/>
    <mergeCell ref="D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2019-08-19T16:18:06Z</dcterms:created>
  <dcterms:modified xsi:type="dcterms:W3CDTF">2021-05-11T18:43:03Z</dcterms:modified>
</cp:coreProperties>
</file>