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5.2.4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92" i="1" l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<sst xmlns="http://schemas.openxmlformats.org/spreadsheetml/2006/main" count="102" uniqueCount="101">
  <si>
    <t>CUADRO 5.2.4. CORRECCIONAL DE MUJERES BUEN PASTOR: ENTRADA POR MES, SEGÚN NATURALEZA DE LOS DELITOS. AÑO 2016</t>
  </si>
  <si>
    <t>NATURALEZA DE LOS DELITOS</t>
  </si>
  <si>
    <t>TOTAL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</si>
  <si>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</si>
  <si>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</si>
  <si>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</si>
  <si>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</si>
  <si>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</si>
  <si>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</si>
  <si>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</si>
  <si>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</si>
  <si>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</si>
  <si>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</si>
  <si>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</si>
  <si>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</si>
  <si>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</si>
  <si>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 xml:space="preserve">Abandono </t>
  </si>
  <si>
    <t>Aborto</t>
  </si>
  <si>
    <t>Abuso sexual en niños</t>
  </si>
  <si>
    <t>Abuso sexual en niños, coacción sexual y violación del deber de cuidado</t>
  </si>
  <si>
    <t>Amenaza y hecho punible de resistencia</t>
  </si>
  <si>
    <t>Coacción</t>
  </si>
  <si>
    <t>Coacción sexual</t>
  </si>
  <si>
    <t>Coacción sexual y violación</t>
  </si>
  <si>
    <t>Coacción y otros</t>
  </si>
  <si>
    <t>Comercialización de medicamentos no autorizados</t>
  </si>
  <si>
    <t>Estafa</t>
  </si>
  <si>
    <t>Estafa y otros</t>
  </si>
  <si>
    <t>Explotación de juegos de azar</t>
  </si>
  <si>
    <t>Extorsión agravada, asociación criminal y otros</t>
  </si>
  <si>
    <t>Hecho punible contra el estado civil, el matrimonio y la familia - violación del deber del cuidado</t>
  </si>
  <si>
    <t>Hecho punible contra la libertad</t>
  </si>
  <si>
    <t>Hecho punible contra la propiedad</t>
  </si>
  <si>
    <t>Hecho punible contra la propiedad de los objetos y otros</t>
  </si>
  <si>
    <t>Hecho punible contra la propiedad, hurto agravado</t>
  </si>
  <si>
    <t>Hecho punible contra la propiedad, robo agravado</t>
  </si>
  <si>
    <t xml:space="preserve">Homicidio </t>
  </si>
  <si>
    <t>Homicidio - Tentativa</t>
  </si>
  <si>
    <t xml:space="preserve">Homicidio doloso </t>
  </si>
  <si>
    <t xml:space="preserve">Homicidio doloso en grado de tentativa </t>
  </si>
  <si>
    <t>Homicidio doloso y otros</t>
  </si>
  <si>
    <t xml:space="preserve">Hurto </t>
  </si>
  <si>
    <t xml:space="preserve">Hurto - Tentativa </t>
  </si>
  <si>
    <t xml:space="preserve">Hurto agravado </t>
  </si>
  <si>
    <t xml:space="preserve">Hurto agravado en grado de tentativa </t>
  </si>
  <si>
    <t xml:space="preserve">Hurto agravado y otros </t>
  </si>
  <si>
    <t>Hurto agravado, asociación criminal y otros</t>
  </si>
  <si>
    <t>Hurto especialmente grave</t>
  </si>
  <si>
    <t>Hurto seguido de violencia</t>
  </si>
  <si>
    <t>Hurto y otros</t>
  </si>
  <si>
    <t>Invasión del inmueble ajeno</t>
  </si>
  <si>
    <t xml:space="preserve">Lesión grave </t>
  </si>
  <si>
    <t>Ley 1340/88 y sus modificaciones</t>
  </si>
  <si>
    <t>Ley 1881/2002 que modifica la Ley 1340</t>
  </si>
  <si>
    <t>Maltrato de menores</t>
  </si>
  <si>
    <t>Menores en estado de peligro</t>
  </si>
  <si>
    <t>Posesión con introducción de drogas peligrosas en frontera</t>
  </si>
  <si>
    <t>Posesión de sustancias estupefacientes</t>
  </si>
  <si>
    <t>Posesión y comercialización de drogas</t>
  </si>
  <si>
    <t>Posesión y comercialización de drogas peligrosas</t>
  </si>
  <si>
    <t>Posesión y tenencia de sustancias estupefacientes</t>
  </si>
  <si>
    <t xml:space="preserve">Posesión y tráfico de drogas </t>
  </si>
  <si>
    <t>Posesión y tráfico de estupefacientes</t>
  </si>
  <si>
    <t>Posesión y tráfico de sustancias peligrosas</t>
  </si>
  <si>
    <t>Producción de documentos no auténticos</t>
  </si>
  <si>
    <t>Producción de riesgos comunes y otros</t>
  </si>
  <si>
    <t xml:space="preserve">Reducción </t>
  </si>
  <si>
    <t>Resistencia</t>
  </si>
  <si>
    <t>Resistencia y otros</t>
  </si>
  <si>
    <t>Resistencia y tenencia de estupefacientes</t>
  </si>
  <si>
    <t>Resistencia, posesión y tráfico de estupefacientes</t>
  </si>
  <si>
    <t xml:space="preserve">Robo </t>
  </si>
  <si>
    <t xml:space="preserve">Robo agravado </t>
  </si>
  <si>
    <t>Robo agravado tentativa</t>
  </si>
  <si>
    <t xml:space="preserve">Robo agravado y otros </t>
  </si>
  <si>
    <t xml:space="preserve">Robo con resultado de muerte </t>
  </si>
  <si>
    <t>Robo y otros</t>
  </si>
  <si>
    <t>Tenencia de drogas y tráfico</t>
  </si>
  <si>
    <t>Tenencia de estupefacientes y otros</t>
  </si>
  <si>
    <t>Tenencia de sustancias</t>
  </si>
  <si>
    <t>Tenencia de sustancias estupefacientes</t>
  </si>
  <si>
    <t>Tenencia sin autorización</t>
  </si>
  <si>
    <t xml:space="preserve">Tenencia sin autorización de sustancias estupefacientes </t>
  </si>
  <si>
    <t>Tenencia sin autorización de sustancias peligrosas</t>
  </si>
  <si>
    <t xml:space="preserve">Tenencia sin autorización y comercialización de sustancias estupefacientes </t>
  </si>
  <si>
    <t>Tenencia y comercialización de drogas peligrosas</t>
  </si>
  <si>
    <t>Tenencia y comercialización de sustancias estupefacientes</t>
  </si>
  <si>
    <t>Tenencia y tráfico de sustancias estupefacientes</t>
  </si>
  <si>
    <t>Tentativa de homicidio doloso</t>
  </si>
  <si>
    <t>Tentativa de secuestro y otros</t>
  </si>
  <si>
    <t>Tráfico de sustancias peligrosas</t>
  </si>
  <si>
    <t>Tráfico ilícito de sustancias estupefacientes</t>
  </si>
  <si>
    <t>Tráfico ilícito y acopio ilícito - Ley 4036/10</t>
  </si>
  <si>
    <t>Tráfico, comercialización y posesión de estupefacientes</t>
  </si>
  <si>
    <t xml:space="preserve">Trata de personas </t>
  </si>
  <si>
    <t>Trata de personas y otros</t>
  </si>
  <si>
    <t>Violación del deber de cuidado</t>
  </si>
  <si>
    <t xml:space="preserve">Violación del deber de cuidado y otros </t>
  </si>
  <si>
    <t>Violencia familiar</t>
  </si>
  <si>
    <t xml:space="preserve">Violencia familiar y otros </t>
  </si>
  <si>
    <t>FUENTE: Departamento Judicial de la Correccional de Mujeres "Casa del Buen Pastor".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</si>
</sst>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3" borderId="0" applyNumberFormat="0" applyBorder="0" applyAlignment="0" applyProtection="0"/>
    <xf numFmtId="165" fontId="21" fillId="33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4" borderId="0" applyNumberFormat="0" applyBorder="0" applyAlignment="0" applyProtection="0"/>
    <xf numFmtId="165" fontId="21" fillId="34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5" borderId="0" applyNumberFormat="0" applyBorder="0" applyAlignment="0" applyProtection="0"/>
    <xf numFmtId="165" fontId="21" fillId="35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7" borderId="0" applyNumberFormat="0" applyBorder="0" applyAlignment="0" applyProtection="0"/>
    <xf numFmtId="165" fontId="21" fillId="37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0" borderId="0" applyNumberFormat="0" applyBorder="0" applyAlignment="0" applyProtection="0"/>
    <xf numFmtId="165" fontId="21" fillId="40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41" borderId="0" applyNumberFormat="0" applyBorder="0" applyAlignment="0" applyProtection="0"/>
    <xf numFmtId="165" fontId="21" fillId="41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6" borderId="0" applyNumberFormat="0" applyBorder="0" applyAlignment="0" applyProtection="0"/>
    <xf numFmtId="165" fontId="21" fillId="36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39" borderId="0" applyNumberFormat="0" applyBorder="0" applyAlignment="0" applyProtection="0"/>
    <xf numFmtId="165" fontId="21" fillId="39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1" fillId="42" borderId="0" applyNumberFormat="0" applyBorder="0" applyAlignment="0" applyProtection="0"/>
    <xf numFmtId="165" fontId="21" fillId="42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17" fillId="12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3" borderId="0" applyNumberFormat="0" applyBorder="0" applyAlignment="0" applyProtection="0"/>
    <xf numFmtId="165" fontId="22" fillId="43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17" fillId="16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0" borderId="0" applyNumberFormat="0" applyBorder="0" applyAlignment="0" applyProtection="0"/>
    <xf numFmtId="165" fontId="22" fillId="40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17" fillId="20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1" borderId="0" applyNumberFormat="0" applyBorder="0" applyAlignment="0" applyProtection="0"/>
    <xf numFmtId="165" fontId="22" fillId="41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17" fillId="2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17" fillId="28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17" fillId="32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165" fontId="6" fillId="2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5" fillId="35" borderId="0" applyNumberFormat="0" applyBorder="0" applyAlignment="0" applyProtection="0"/>
    <xf numFmtId="165" fontId="25" fillId="35" borderId="0" applyNumberFormat="0" applyBorder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165" fontId="11" fillId="6" borderId="4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6" fillId="47" borderId="15" applyNumberFormat="0" applyAlignment="0" applyProtection="0"/>
    <xf numFmtId="165" fontId="26" fillId="47" borderId="15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165" fontId="13" fillId="7" borderId="7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7" fillId="48" borderId="16" applyNumberFormat="0" applyAlignment="0" applyProtection="0"/>
    <xf numFmtId="165" fontId="27" fillId="48" borderId="16" applyNumberFormat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12" fillId="0" borderId="6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0" fontId="28" fillId="0" borderId="17" applyNumberFormat="0" applyFill="0" applyAlignment="0" applyProtection="0"/>
    <xf numFmtId="165" fontId="28" fillId="0" borderId="17" applyNumberFormat="0" applyFill="0" applyAlignment="0" applyProtection="0"/>
    <xf numFmtId="166" fontId="2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17" fillId="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49" borderId="0" applyNumberFormat="0" applyBorder="0" applyAlignment="0" applyProtection="0"/>
    <xf numFmtId="165" fontId="22" fillId="49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17" fillId="13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0" borderId="0" applyNumberFormat="0" applyBorder="0" applyAlignment="0" applyProtection="0"/>
    <xf numFmtId="165" fontId="22" fillId="50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17" fillId="17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51" borderId="0" applyNumberFormat="0" applyBorder="0" applyAlignment="0" applyProtection="0"/>
    <xf numFmtId="165" fontId="22" fillId="51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17" fillId="21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4" borderId="0" applyNumberFormat="0" applyBorder="0" applyAlignment="0" applyProtection="0"/>
    <xf numFmtId="165" fontId="22" fillId="44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17" fillId="2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45" borderId="0" applyNumberFormat="0" applyBorder="0" applyAlignment="0" applyProtection="0"/>
    <xf numFmtId="165" fontId="22" fillId="45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165" fontId="17" fillId="29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2" fillId="52" borderId="0" applyNumberFormat="0" applyBorder="0" applyAlignment="0" applyProtection="0"/>
    <xf numFmtId="165" fontId="22" fillId="52" borderId="0" applyNumberFormat="0" applyBorder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165" fontId="9" fillId="5" borderId="4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24" fillId="38" borderId="15" applyNumberFormat="0" applyAlignment="0" applyProtection="0"/>
    <xf numFmtId="165" fontId="24" fillId="38" borderId="15" applyNumberFormat="0" applyAlignment="0" applyProtection="0"/>
    <xf numFmtId="0" fontId="1" fillId="0" borderId="0" applyNumberFormat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3" fillId="0" borderId="0" applyFill="0" applyBorder="0" applyAlignment="0" applyProtection="0"/>
    <xf numFmtId="165" fontId="23" fillId="0" borderId="0" applyNumberFormat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ill="0" applyBorder="0" applyAlignment="0" applyProtection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172" fontId="23" fillId="0" borderId="0" applyFont="0" applyFill="0" applyBorder="0" applyAlignment="0" applyProtection="0"/>
    <xf numFmtId="0" fontId="30" fillId="53" borderId="0" applyNumberFormat="0" applyFont="0" applyBorder="0" applyProtection="0"/>
    <xf numFmtId="173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165" fontId="7" fillId="3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3" fillId="0" borderId="0" applyFill="0" applyBorder="0" applyAlignment="0" applyProtection="0"/>
    <xf numFmtId="174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5" fontId="23" fillId="0" borderId="0" applyFill="0" applyBorder="0" applyAlignment="0" applyProtection="0"/>
    <xf numFmtId="41" fontId="18" fillId="0" borderId="0" applyFont="0" applyFill="0" applyBorder="0" applyAlignment="0" applyProtection="0"/>
    <xf numFmtId="175" fontId="23" fillId="0" borderId="0" applyFill="0" applyBorder="0" applyAlignment="0" applyProtection="0"/>
    <xf numFmtId="176" fontId="23" fillId="0" borderId="0" applyFill="0" applyBorder="0" applyAlignment="0" applyProtection="0"/>
    <xf numFmtId="175" fontId="23" fillId="0" borderId="0" applyFill="0" applyBorder="0" applyAlignment="0" applyProtection="0"/>
    <xf numFmtId="41" fontId="37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3" fillId="0" borderId="0" applyFill="0" applyBorder="0" applyAlignment="0" applyProtection="0"/>
    <xf numFmtId="174" fontId="23" fillId="0" borderId="0" applyFill="0" applyBorder="0" applyAlignment="0" applyProtection="0"/>
    <xf numFmtId="43" fontId="18" fillId="0" borderId="0" applyFont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2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4" fontId="23" fillId="0" borderId="0" applyFill="0" applyBorder="0" applyAlignment="0" applyProtection="0"/>
    <xf numFmtId="180" fontId="23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37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2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2" fontId="23" fillId="0" borderId="0" applyFill="0" applyBorder="0" applyAlignment="0" applyProtection="0"/>
    <xf numFmtId="180" fontId="23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77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78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ill="0" applyBorder="0" applyAlignment="0" applyProtection="0"/>
    <xf numFmtId="177" fontId="23" fillId="0" borderId="0" applyFill="0" applyBorder="0" applyAlignment="0" applyProtection="0"/>
    <xf numFmtId="180" fontId="23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77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3" fillId="0" borderId="0" applyFill="0" applyBorder="0" applyAlignment="0" applyProtection="0"/>
    <xf numFmtId="178" fontId="1" fillId="0" borderId="0" applyFont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84" fontId="23" fillId="0" borderId="0" applyFill="0" applyBorder="0" applyAlignment="0" applyProtection="0"/>
    <xf numFmtId="182" fontId="23" fillId="0" borderId="0" applyFill="0" applyBorder="0" applyAlignment="0" applyProtection="0"/>
    <xf numFmtId="177" fontId="23" fillId="0" borderId="0" applyFill="0" applyBorder="0" applyAlignment="0" applyProtection="0"/>
    <xf numFmtId="184" fontId="23" fillId="0" borderId="0" applyFill="0" applyBorder="0" applyAlignment="0" applyProtection="0"/>
    <xf numFmtId="178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0" fontId="23" fillId="0" borderId="0" applyFill="0" applyBorder="0" applyAlignment="0" applyProtection="0"/>
    <xf numFmtId="188" fontId="23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0" fontId="40" fillId="0" borderId="0" applyNumberFormat="0" applyBorder="0" applyProtection="0"/>
    <xf numFmtId="18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40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3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8" fillId="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41" fillId="54" borderId="0" applyNumberFormat="0" applyBorder="0" applyAlignment="0" applyProtection="0"/>
    <xf numFmtId="165" fontId="41" fillId="54" borderId="0" applyNumberFormat="0" applyBorder="0" applyAlignment="0" applyProtection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0" fontId="21" fillId="0" borderId="0"/>
    <xf numFmtId="37" fontId="39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39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2" fontId="42" fillId="0" borderId="0"/>
    <xf numFmtId="37" fontId="39" fillId="0" borderId="0"/>
    <xf numFmtId="0" fontId="1" fillId="0" borderId="0"/>
    <xf numFmtId="192" fontId="42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193" fontId="42" fillId="0" borderId="0"/>
    <xf numFmtId="37" fontId="39" fillId="0" borderId="0"/>
    <xf numFmtId="193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1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2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39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0" fontId="18" fillId="0" borderId="0" applyNumberFormat="0" applyFill="0" applyBorder="0" applyAlignment="0" applyProtection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4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5" fontId="2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165" fontId="1" fillId="0" borderId="0"/>
    <xf numFmtId="0" fontId="23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165" fontId="21" fillId="8" borderId="8" applyNumberFormat="0" applyFont="0" applyAlignment="0" applyProtection="0"/>
    <xf numFmtId="165" fontId="21" fillId="8" borderId="8" applyNumberFormat="0" applyFont="0" applyAlignment="0" applyProtection="0"/>
    <xf numFmtId="165" fontId="21" fillId="8" borderId="8" applyNumberFormat="0" applyFont="0" applyAlignment="0" applyProtection="0"/>
    <xf numFmtId="165" fontId="23" fillId="55" borderId="18" applyNumberFormat="0" applyFont="0" applyAlignment="0" applyProtection="0"/>
    <xf numFmtId="165" fontId="23" fillId="55" borderId="18" applyNumberFormat="0" applyFont="0" applyAlignment="0" applyProtection="0"/>
    <xf numFmtId="165" fontId="23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0" fontId="21" fillId="55" borderId="18" applyNumberFormat="0" applyFont="0" applyAlignment="0" applyProtection="0"/>
    <xf numFmtId="165" fontId="21" fillId="55" borderId="18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165" fontId="10" fillId="6" borderId="5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48" fillId="47" borderId="19" applyNumberFormat="0" applyAlignment="0" applyProtection="0"/>
    <xf numFmtId="165" fontId="48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165" fontId="3" fillId="0" borderId="1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2" fillId="0" borderId="20" applyNumberFormat="0" applyFill="0" applyAlignment="0" applyProtection="0"/>
    <xf numFmtId="165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165" fontId="4" fillId="0" borderId="2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4" fillId="0" borderId="21" applyNumberFormat="0" applyFill="0" applyAlignment="0" applyProtection="0"/>
    <xf numFmtId="165" fontId="54" fillId="0" borderId="21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165" fontId="5" fillId="0" borderId="3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29" fillId="0" borderId="22" applyNumberFormat="0" applyFill="0" applyAlignment="0" applyProtection="0"/>
    <xf numFmtId="165" fontId="29" fillId="0" borderId="22" applyNumberFormat="0" applyFill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165" fontId="16" fillId="0" borderId="9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  <xf numFmtId="0" fontId="55" fillId="0" borderId="23" applyNumberFormat="0" applyFill="0" applyAlignment="0" applyProtection="0"/>
    <xf numFmtId="165" fontId="55" fillId="0" borderId="23" applyNumberFormat="0" applyFill="0" applyAlignment="0" applyProtection="0"/>
  </cellStyleXfs>
  <cellXfs count="37">
    <xf numFmtId="0" fontId="0" fillId="0" borderId="0" xfId="0"/>
    <xf numFmtId="0" fontId="18" fillId="0" borderId="0" xfId="0" applyFont="1" applyFill="1"/>
    <xf numFmtId="3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/>
    <xf numFmtId="0" fontId="18" fillId="0" borderId="0" xfId="0" applyFont="1" applyFill="1" applyAlignment="1" applyProtection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20" fillId="0" borderId="0" xfId="0" applyFont="1" applyFill="1"/>
    <xf numFmtId="0" fontId="18" fillId="0" borderId="11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vertical="center"/>
    </xf>
    <xf numFmtId="3" fontId="18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 wrapText="1"/>
    </xf>
    <xf numFmtId="0" fontId="18" fillId="0" borderId="14" xfId="0" applyFont="1" applyFill="1" applyBorder="1"/>
    <xf numFmtId="0" fontId="18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4" fontId="20" fillId="56" borderId="0" xfId="0" applyNumberFormat="1" applyFont="1" applyFill="1" applyBorder="1" applyAlignment="1">
      <alignment horizontal="center"/>
    </xf>
    <xf numFmtId="164" fontId="20" fillId="56" borderId="0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indent="3"/>
    </xf>
    <xf numFmtId="0" fontId="20" fillId="56" borderId="0" xfId="0" applyFont="1" applyFill="1" applyBorder="1" applyAlignment="1" applyProtection="1">
      <alignment horizontal="left" indent="3"/>
    </xf>
    <xf numFmtId="0" fontId="18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 applyProtection="1">
      <alignment horizontal="left" indent="3"/>
    </xf>
    <xf numFmtId="0" fontId="18" fillId="0" borderId="0" xfId="0" applyFont="1" applyFill="1" applyBorder="1" applyAlignment="1" applyProtection="1">
      <alignment horizontal="left" wrapText="1" indent="3"/>
    </xf>
    <xf numFmtId="0" fontId="18" fillId="0" borderId="0" xfId="0" applyFont="1" applyFill="1" applyBorder="1" applyAlignment="1">
      <alignment horizontal="left" wrapText="1" indent="3"/>
    </xf>
    <xf numFmtId="0" fontId="18" fillId="0" borderId="0" xfId="0" applyFont="1" applyFill="1" applyAlignment="1">
      <alignment horizontal="left" indent="3"/>
    </xf>
    <xf numFmtId="0" fontId="18" fillId="0" borderId="0" xfId="0" applyFont="1" applyFill="1" applyAlignment="1">
      <alignment horizontal="left" wrapText="1" indent="3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3" fontId="18" fillId="0" borderId="11" xfId="0" applyNumberFormat="1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</cellXfs>
  <cellStyles count="4276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5"/>
  <sheetViews>
    <sheetView showGridLines="0" tabSelected="1" zoomScale="70" zoomScaleNormal="70" workbookViewId="0"/>
  </sheetViews>
  <sheetFormatPr baseColWidth="10" defaultColWidth="11" defaultRowHeight="15"/>
  <cols>
    <col min="1" max="1" width="3.7109375" style="3" customWidth="1"/>
    <col min="2" max="2" width="84.28515625" style="1" customWidth="1"/>
    <col min="3" max="3" width="8.140625" style="5" customWidth="1"/>
    <col min="4" max="15" width="7.7109375" style="6" customWidth="1"/>
    <col min="16" max="16384" width="11" style="1"/>
  </cols>
  <sheetData>
    <row r="2" spans="1:15">
      <c r="B2" s="4" t="s">
        <v>0</v>
      </c>
    </row>
    <row r="3" spans="1:15" ht="5.0999999999999996" customHeight="1">
      <c r="B3" s="7"/>
    </row>
    <row r="4" spans="1:15">
      <c r="B4" s="33" t="s">
        <v>1</v>
      </c>
      <c r="C4" s="35" t="s">
        <v>2</v>
      </c>
      <c r="D4" s="36" t="s">
        <v>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>
      <c r="B5" s="34"/>
      <c r="C5" s="35"/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</row>
    <row r="6" spans="1:15" ht="5.0999999999999996" customHeight="1">
      <c r="B6" s="25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>
      <c r="B7" s="26" t="s">
        <v>2</v>
      </c>
      <c r="C7" s="23">
        <f t="shared" ref="C7:O7" si="0">SUM(C9:C92)</f>
        <v>386</v>
      </c>
      <c r="D7" s="24">
        <f t="shared" si="0"/>
        <v>32</v>
      </c>
      <c r="E7" s="24">
        <f t="shared" si="0"/>
        <v>25</v>
      </c>
      <c r="F7" s="24">
        <f t="shared" si="0"/>
        <v>30</v>
      </c>
      <c r="G7" s="24">
        <f t="shared" si="0"/>
        <v>24</v>
      </c>
      <c r="H7" s="24">
        <f t="shared" si="0"/>
        <v>29</v>
      </c>
      <c r="I7" s="24">
        <f t="shared" si="0"/>
        <v>36</v>
      </c>
      <c r="J7" s="24">
        <f t="shared" si="0"/>
        <v>33</v>
      </c>
      <c r="K7" s="24">
        <f t="shared" si="0"/>
        <v>32</v>
      </c>
      <c r="L7" s="24">
        <f t="shared" si="0"/>
        <v>41</v>
      </c>
      <c r="M7" s="24">
        <f t="shared" si="0"/>
        <v>33</v>
      </c>
      <c r="N7" s="24">
        <f t="shared" si="0"/>
        <v>41</v>
      </c>
      <c r="O7" s="24">
        <f t="shared" si="0"/>
        <v>30</v>
      </c>
    </row>
    <row r="8" spans="1:15" ht="8.1" customHeight="1">
      <c r="B8" s="27"/>
      <c r="C8" s="1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2"/>
    </row>
    <row r="9" spans="1:15">
      <c r="B9" s="28" t="s">
        <v>16</v>
      </c>
      <c r="C9" s="13">
        <f t="shared" ref="C9:C72" si="1">SUM(D9:O9)</f>
        <v>1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</row>
    <row r="10" spans="1:15">
      <c r="B10" s="28" t="s">
        <v>17</v>
      </c>
      <c r="C10" s="13">
        <f t="shared" si="1"/>
        <v>1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</row>
    <row r="11" spans="1:15">
      <c r="B11" s="28" t="s">
        <v>18</v>
      </c>
      <c r="C11" s="13">
        <f t="shared" si="1"/>
        <v>3</v>
      </c>
      <c r="D11" s="21">
        <v>0</v>
      </c>
      <c r="E11" s="21">
        <v>0</v>
      </c>
      <c r="F11" s="21">
        <v>1</v>
      </c>
      <c r="G11" s="21">
        <v>0</v>
      </c>
      <c r="H11" s="21">
        <v>1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1</v>
      </c>
      <c r="O11" s="21">
        <v>0</v>
      </c>
    </row>
    <row r="12" spans="1:15">
      <c r="B12" s="28" t="s">
        <v>19</v>
      </c>
      <c r="C12" s="13">
        <f t="shared" si="1"/>
        <v>1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1</v>
      </c>
      <c r="L12" s="21">
        <v>0</v>
      </c>
      <c r="M12" s="21">
        <v>0</v>
      </c>
      <c r="N12" s="21">
        <v>0</v>
      </c>
      <c r="O12" s="21">
        <v>0</v>
      </c>
    </row>
    <row r="13" spans="1:15" s="14" customFormat="1">
      <c r="A13" s="3"/>
      <c r="B13" s="29" t="s">
        <v>20</v>
      </c>
      <c r="C13" s="13">
        <f t="shared" si="1"/>
        <v>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14" customFormat="1">
      <c r="A14" s="3"/>
      <c r="B14" s="29" t="s">
        <v>21</v>
      </c>
      <c r="C14" s="13">
        <f t="shared" si="1"/>
        <v>1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</row>
    <row r="15" spans="1:15" s="14" customFormat="1">
      <c r="A15" s="3"/>
      <c r="B15" s="29" t="s">
        <v>22</v>
      </c>
      <c r="C15" s="13">
        <f t="shared" si="1"/>
        <v>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</row>
    <row r="16" spans="1:15" s="14" customFormat="1">
      <c r="A16" s="3"/>
      <c r="B16" s="29" t="s">
        <v>23</v>
      </c>
      <c r="C16" s="13">
        <f t="shared" si="1"/>
        <v>2</v>
      </c>
      <c r="D16" s="21">
        <v>0</v>
      </c>
      <c r="E16" s="21">
        <v>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1</v>
      </c>
      <c r="M16" s="21">
        <v>0</v>
      </c>
      <c r="N16" s="21">
        <v>0</v>
      </c>
      <c r="O16" s="21">
        <v>0</v>
      </c>
    </row>
    <row r="17" spans="1:15" s="14" customFormat="1">
      <c r="A17" s="3"/>
      <c r="B17" s="29" t="s">
        <v>24</v>
      </c>
      <c r="C17" s="13">
        <f t="shared" si="1"/>
        <v>1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</row>
    <row r="18" spans="1:15" s="14" customFormat="1">
      <c r="A18" s="3"/>
      <c r="B18" s="29" t="s">
        <v>25</v>
      </c>
      <c r="C18" s="13">
        <f t="shared" si="1"/>
        <v>1</v>
      </c>
      <c r="D18" s="21">
        <v>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>
      <c r="B19" s="28" t="s">
        <v>26</v>
      </c>
      <c r="C19" s="13">
        <f t="shared" si="1"/>
        <v>6</v>
      </c>
      <c r="D19" s="21">
        <v>2</v>
      </c>
      <c r="E19" s="21">
        <v>2</v>
      </c>
      <c r="F19" s="21">
        <v>0</v>
      </c>
      <c r="G19" s="21">
        <v>1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>
      <c r="B20" s="28" t="s">
        <v>27</v>
      </c>
      <c r="C20" s="13">
        <f t="shared" si="1"/>
        <v>4</v>
      </c>
      <c r="D20" s="21">
        <v>0</v>
      </c>
      <c r="E20" s="21">
        <v>1</v>
      </c>
      <c r="F20" s="21">
        <v>1</v>
      </c>
      <c r="G20" s="21">
        <v>0</v>
      </c>
      <c r="H20" s="21">
        <v>0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1</v>
      </c>
      <c r="O20" s="21">
        <v>0</v>
      </c>
    </row>
    <row r="21" spans="1:15">
      <c r="B21" s="28" t="s">
        <v>28</v>
      </c>
      <c r="C21" s="13">
        <f t="shared" si="1"/>
        <v>1</v>
      </c>
      <c r="D21" s="21">
        <v>0</v>
      </c>
      <c r="E21" s="21">
        <v>0</v>
      </c>
      <c r="F21" s="21">
        <v>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>
      <c r="B22" s="28" t="s">
        <v>29</v>
      </c>
      <c r="C22" s="13">
        <f t="shared" si="1"/>
        <v>4</v>
      </c>
      <c r="D22" s="21">
        <v>1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1</v>
      </c>
      <c r="L22" s="21">
        <v>0</v>
      </c>
      <c r="M22" s="21">
        <v>1</v>
      </c>
      <c r="N22" s="21">
        <v>1</v>
      </c>
      <c r="O22" s="21">
        <v>0</v>
      </c>
    </row>
    <row r="23" spans="1:15">
      <c r="B23" s="30" t="s">
        <v>30</v>
      </c>
      <c r="C23" s="13">
        <f t="shared" si="1"/>
        <v>1</v>
      </c>
      <c r="D23" s="21">
        <v>0</v>
      </c>
      <c r="E23" s="21">
        <v>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>
      <c r="B24" s="27" t="s">
        <v>31</v>
      </c>
      <c r="C24" s="13">
        <f t="shared" si="1"/>
        <v>1</v>
      </c>
      <c r="D24" s="21">
        <v>0</v>
      </c>
      <c r="E24" s="21">
        <v>0</v>
      </c>
      <c r="F24" s="21">
        <v>0</v>
      </c>
      <c r="G24" s="21">
        <v>0</v>
      </c>
      <c r="H24" s="21">
        <v>1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15">
      <c r="B25" s="28" t="s">
        <v>32</v>
      </c>
      <c r="C25" s="13">
        <f t="shared" si="1"/>
        <v>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15">
      <c r="B26" s="28" t="s">
        <v>33</v>
      </c>
      <c r="C26" s="13">
        <f t="shared" si="1"/>
        <v>1</v>
      </c>
      <c r="D26" s="21">
        <v>0</v>
      </c>
      <c r="E26" s="21">
        <v>0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</row>
    <row r="27" spans="1:15">
      <c r="B27" s="28" t="s">
        <v>34</v>
      </c>
      <c r="C27" s="13">
        <f t="shared" si="1"/>
        <v>1</v>
      </c>
      <c r="D27" s="21">
        <v>0</v>
      </c>
      <c r="E27" s="21">
        <v>0</v>
      </c>
      <c r="F27" s="21">
        <v>0</v>
      </c>
      <c r="G27" s="21">
        <v>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15">
      <c r="B28" s="28" t="s">
        <v>35</v>
      </c>
      <c r="C28" s="13">
        <f t="shared" si="1"/>
        <v>2</v>
      </c>
      <c r="D28" s="21">
        <v>0</v>
      </c>
      <c r="E28" s="21">
        <v>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1:15">
      <c r="B29" s="27" t="s">
        <v>36</v>
      </c>
      <c r="C29" s="13">
        <f t="shared" si="1"/>
        <v>1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1:15">
      <c r="B30" s="27" t="s">
        <v>37</v>
      </c>
      <c r="C30" s="13">
        <f t="shared" si="1"/>
        <v>1</v>
      </c>
      <c r="D30" s="21">
        <v>0</v>
      </c>
      <c r="E30" s="21">
        <v>0</v>
      </c>
      <c r="F30" s="21">
        <v>0</v>
      </c>
      <c r="G30" s="21">
        <v>0</v>
      </c>
      <c r="H30" s="21">
        <v>1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15">
      <c r="B31" s="27" t="s">
        <v>38</v>
      </c>
      <c r="C31" s="13">
        <f t="shared" si="1"/>
        <v>12</v>
      </c>
      <c r="D31" s="21">
        <v>1</v>
      </c>
      <c r="E31" s="21">
        <v>1</v>
      </c>
      <c r="F31" s="21">
        <v>0</v>
      </c>
      <c r="G31" s="21">
        <v>2</v>
      </c>
      <c r="H31" s="21">
        <v>0</v>
      </c>
      <c r="I31" s="21">
        <v>2</v>
      </c>
      <c r="J31" s="21">
        <v>1</v>
      </c>
      <c r="K31" s="21">
        <v>1</v>
      </c>
      <c r="L31" s="21">
        <v>0</v>
      </c>
      <c r="M31" s="21">
        <v>0</v>
      </c>
      <c r="N31" s="21">
        <v>1</v>
      </c>
      <c r="O31" s="21">
        <v>3</v>
      </c>
    </row>
    <row r="32" spans="1:15">
      <c r="B32" s="27" t="s">
        <v>39</v>
      </c>
      <c r="C32" s="13">
        <f t="shared" si="1"/>
        <v>5</v>
      </c>
      <c r="D32" s="21">
        <v>0</v>
      </c>
      <c r="E32" s="21">
        <v>0</v>
      </c>
      <c r="F32" s="21">
        <v>0</v>
      </c>
      <c r="G32" s="21">
        <v>2</v>
      </c>
      <c r="H32" s="21">
        <v>0</v>
      </c>
      <c r="I32" s="21">
        <v>0</v>
      </c>
      <c r="J32" s="21">
        <v>0</v>
      </c>
      <c r="K32" s="21">
        <v>2</v>
      </c>
      <c r="L32" s="21">
        <v>0</v>
      </c>
      <c r="M32" s="21">
        <v>0</v>
      </c>
      <c r="N32" s="21">
        <v>0</v>
      </c>
      <c r="O32" s="21">
        <v>1</v>
      </c>
    </row>
    <row r="33" spans="2:15">
      <c r="B33" s="28" t="s">
        <v>40</v>
      </c>
      <c r="C33" s="13">
        <f t="shared" si="1"/>
        <v>2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</v>
      </c>
      <c r="O33" s="21">
        <v>1</v>
      </c>
    </row>
    <row r="34" spans="2:15">
      <c r="B34" s="28" t="s">
        <v>41</v>
      </c>
      <c r="C34" s="13">
        <f t="shared" si="1"/>
        <v>32</v>
      </c>
      <c r="D34" s="21">
        <v>3</v>
      </c>
      <c r="E34" s="21">
        <v>1</v>
      </c>
      <c r="F34" s="21">
        <v>0</v>
      </c>
      <c r="G34" s="21">
        <v>1</v>
      </c>
      <c r="H34" s="21">
        <v>2</v>
      </c>
      <c r="I34" s="21">
        <v>6</v>
      </c>
      <c r="J34" s="21">
        <v>4</v>
      </c>
      <c r="K34" s="21">
        <v>2</v>
      </c>
      <c r="L34" s="21">
        <v>4</v>
      </c>
      <c r="M34" s="21">
        <v>3</v>
      </c>
      <c r="N34" s="21">
        <v>6</v>
      </c>
      <c r="O34" s="21">
        <v>0</v>
      </c>
    </row>
    <row r="35" spans="2:15">
      <c r="B35" s="28" t="s">
        <v>42</v>
      </c>
      <c r="C35" s="13">
        <f t="shared" si="1"/>
        <v>2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1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2:15">
      <c r="B36" s="28" t="s">
        <v>43</v>
      </c>
      <c r="C36" s="13">
        <f t="shared" si="1"/>
        <v>50</v>
      </c>
      <c r="D36" s="21">
        <v>6</v>
      </c>
      <c r="E36" s="21">
        <v>2</v>
      </c>
      <c r="F36" s="21">
        <v>4</v>
      </c>
      <c r="G36" s="21">
        <v>3</v>
      </c>
      <c r="H36" s="21">
        <v>7</v>
      </c>
      <c r="I36" s="21">
        <v>1</v>
      </c>
      <c r="J36" s="21">
        <v>3</v>
      </c>
      <c r="K36" s="21">
        <v>4</v>
      </c>
      <c r="L36" s="21">
        <v>8</v>
      </c>
      <c r="M36" s="21">
        <v>4</v>
      </c>
      <c r="N36" s="21">
        <v>3</v>
      </c>
      <c r="O36" s="21">
        <v>5</v>
      </c>
    </row>
    <row r="37" spans="2:15">
      <c r="B37" s="28" t="s">
        <v>44</v>
      </c>
      <c r="C37" s="13">
        <f t="shared" si="1"/>
        <v>3</v>
      </c>
      <c r="D37" s="21">
        <v>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</row>
    <row r="38" spans="2:15">
      <c r="B38" s="28" t="s">
        <v>45</v>
      </c>
      <c r="C38" s="13">
        <f t="shared" si="1"/>
        <v>1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</row>
    <row r="39" spans="2:15">
      <c r="B39" s="28" t="s">
        <v>46</v>
      </c>
      <c r="C39" s="13">
        <f t="shared" si="1"/>
        <v>1</v>
      </c>
      <c r="D39" s="21">
        <v>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2:15">
      <c r="B40" s="27" t="s">
        <v>47</v>
      </c>
      <c r="C40" s="13">
        <f t="shared" si="1"/>
        <v>2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1</v>
      </c>
      <c r="K40" s="21">
        <v>0</v>
      </c>
      <c r="L40" s="21">
        <v>1</v>
      </c>
      <c r="M40" s="21">
        <v>0</v>
      </c>
      <c r="N40" s="21">
        <v>0</v>
      </c>
      <c r="O40" s="21">
        <v>0</v>
      </c>
    </row>
    <row r="41" spans="2:15">
      <c r="B41" s="27" t="s">
        <v>48</v>
      </c>
      <c r="C41" s="13">
        <f t="shared" si="1"/>
        <v>4</v>
      </c>
      <c r="D41" s="21">
        <v>0</v>
      </c>
      <c r="E41" s="21">
        <v>0</v>
      </c>
      <c r="F41" s="21">
        <v>1</v>
      </c>
      <c r="G41" s="21">
        <v>0</v>
      </c>
      <c r="H41" s="21">
        <v>1</v>
      </c>
      <c r="I41" s="21">
        <v>0</v>
      </c>
      <c r="J41" s="21">
        <v>2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</row>
    <row r="42" spans="2:15">
      <c r="B42" s="27" t="s">
        <v>49</v>
      </c>
      <c r="C42" s="13">
        <f t="shared" si="1"/>
        <v>1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</row>
    <row r="43" spans="2:15">
      <c r="B43" s="28" t="s">
        <v>50</v>
      </c>
      <c r="C43" s="13">
        <f t="shared" si="1"/>
        <v>2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2</v>
      </c>
      <c r="O43" s="21">
        <v>0</v>
      </c>
    </row>
    <row r="44" spans="2:15">
      <c r="B44" s="28" t="s">
        <v>51</v>
      </c>
      <c r="C44" s="13">
        <f t="shared" si="1"/>
        <v>2</v>
      </c>
      <c r="D44" s="21">
        <v>0</v>
      </c>
      <c r="E44" s="21">
        <v>1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</row>
    <row r="45" spans="2:15">
      <c r="B45" s="28" t="s">
        <v>52</v>
      </c>
      <c r="C45" s="13">
        <f t="shared" si="1"/>
        <v>20</v>
      </c>
      <c r="D45" s="21">
        <v>0</v>
      </c>
      <c r="E45" s="21">
        <v>1</v>
      </c>
      <c r="F45" s="21">
        <v>4</v>
      </c>
      <c r="G45" s="21">
        <v>1</v>
      </c>
      <c r="H45" s="21">
        <v>0</v>
      </c>
      <c r="I45" s="21">
        <v>0</v>
      </c>
      <c r="J45" s="21">
        <v>5</v>
      </c>
      <c r="K45" s="21">
        <v>0</v>
      </c>
      <c r="L45" s="21">
        <v>1</v>
      </c>
      <c r="M45" s="21">
        <v>4</v>
      </c>
      <c r="N45" s="21">
        <v>3</v>
      </c>
      <c r="O45" s="21">
        <v>1</v>
      </c>
    </row>
    <row r="46" spans="2:15">
      <c r="B46" s="28" t="s">
        <v>53</v>
      </c>
      <c r="C46" s="13">
        <f t="shared" si="1"/>
        <v>2</v>
      </c>
      <c r="D46" s="21">
        <v>1</v>
      </c>
      <c r="E46" s="21">
        <v>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2:15">
      <c r="B47" s="28" t="s">
        <v>54</v>
      </c>
      <c r="C47" s="13">
        <f t="shared" si="1"/>
        <v>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</row>
    <row r="48" spans="2:15">
      <c r="B48" s="28" t="s">
        <v>55</v>
      </c>
      <c r="C48" s="13">
        <f t="shared" si="1"/>
        <v>1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1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2:15">
      <c r="B49" s="28" t="s">
        <v>56</v>
      </c>
      <c r="C49" s="13">
        <f t="shared" si="1"/>
        <v>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1</v>
      </c>
      <c r="L49" s="21">
        <v>0</v>
      </c>
      <c r="M49" s="21">
        <v>0</v>
      </c>
      <c r="N49" s="21">
        <v>0</v>
      </c>
      <c r="O49" s="21">
        <v>0</v>
      </c>
    </row>
    <row r="50" spans="2:15">
      <c r="B50" s="28" t="s">
        <v>57</v>
      </c>
      <c r="C50" s="13">
        <f t="shared" si="1"/>
        <v>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1</v>
      </c>
      <c r="O50" s="21">
        <v>0</v>
      </c>
    </row>
    <row r="51" spans="2:15">
      <c r="B51" s="28" t="s">
        <v>58</v>
      </c>
      <c r="C51" s="13">
        <f t="shared" si="1"/>
        <v>5</v>
      </c>
      <c r="D51" s="21">
        <v>0</v>
      </c>
      <c r="E51" s="21">
        <v>0</v>
      </c>
      <c r="F51" s="21">
        <v>0</v>
      </c>
      <c r="G51" s="21">
        <v>1</v>
      </c>
      <c r="H51" s="21">
        <v>0</v>
      </c>
      <c r="I51" s="21">
        <v>0</v>
      </c>
      <c r="J51" s="21">
        <v>0</v>
      </c>
      <c r="K51" s="21">
        <v>0</v>
      </c>
      <c r="L51" s="21">
        <v>2</v>
      </c>
      <c r="M51" s="21">
        <v>2</v>
      </c>
      <c r="N51" s="21">
        <v>0</v>
      </c>
      <c r="O51" s="21">
        <v>0</v>
      </c>
    </row>
    <row r="52" spans="2:15">
      <c r="B52" s="28" t="s">
        <v>59</v>
      </c>
      <c r="C52" s="13">
        <f t="shared" si="1"/>
        <v>6</v>
      </c>
      <c r="D52" s="21">
        <v>0</v>
      </c>
      <c r="E52" s="21">
        <v>1</v>
      </c>
      <c r="F52" s="21">
        <v>0</v>
      </c>
      <c r="G52" s="21">
        <v>0</v>
      </c>
      <c r="H52" s="21">
        <v>0</v>
      </c>
      <c r="I52" s="21">
        <v>2</v>
      </c>
      <c r="J52" s="21">
        <v>0</v>
      </c>
      <c r="K52" s="21">
        <v>2</v>
      </c>
      <c r="L52" s="21">
        <v>0</v>
      </c>
      <c r="M52" s="21">
        <v>0</v>
      </c>
      <c r="N52" s="21">
        <v>0</v>
      </c>
      <c r="O52" s="21">
        <v>1</v>
      </c>
    </row>
    <row r="53" spans="2:15">
      <c r="B53" s="28" t="s">
        <v>60</v>
      </c>
      <c r="C53" s="13">
        <f t="shared" si="1"/>
        <v>1</v>
      </c>
      <c r="D53" s="21">
        <v>0</v>
      </c>
      <c r="E53" s="21">
        <v>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</row>
    <row r="54" spans="2:15">
      <c r="B54" s="28" t="s">
        <v>61</v>
      </c>
      <c r="C54" s="13">
        <f t="shared" si="1"/>
        <v>1</v>
      </c>
      <c r="D54" s="21">
        <v>0</v>
      </c>
      <c r="E54" s="21">
        <v>0</v>
      </c>
      <c r="F54" s="21">
        <v>0</v>
      </c>
      <c r="G54" s="21">
        <v>0</v>
      </c>
      <c r="H54" s="21">
        <v>1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2:15">
      <c r="B55" s="28" t="s">
        <v>62</v>
      </c>
      <c r="C55" s="13">
        <f t="shared" si="1"/>
        <v>1</v>
      </c>
      <c r="D55" s="21">
        <v>0</v>
      </c>
      <c r="E55" s="21">
        <v>0</v>
      </c>
      <c r="F55" s="21">
        <v>1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</row>
    <row r="56" spans="2:15">
      <c r="B56" s="28" t="s">
        <v>63</v>
      </c>
      <c r="C56" s="13">
        <f t="shared" si="1"/>
        <v>4</v>
      </c>
      <c r="D56" s="21">
        <v>0</v>
      </c>
      <c r="E56" s="21">
        <v>1</v>
      </c>
      <c r="F56" s="21">
        <v>0</v>
      </c>
      <c r="G56" s="21">
        <v>0</v>
      </c>
      <c r="H56" s="21">
        <v>0</v>
      </c>
      <c r="I56" s="21">
        <v>1</v>
      </c>
      <c r="J56" s="21">
        <v>0</v>
      </c>
      <c r="K56" s="21">
        <v>0</v>
      </c>
      <c r="L56" s="21">
        <v>2</v>
      </c>
      <c r="M56" s="21">
        <v>0</v>
      </c>
      <c r="N56" s="21">
        <v>0</v>
      </c>
      <c r="O56" s="21">
        <v>0</v>
      </c>
    </row>
    <row r="57" spans="2:15">
      <c r="B57" s="28" t="s">
        <v>64</v>
      </c>
      <c r="C57" s="13">
        <f t="shared" si="1"/>
        <v>3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1</v>
      </c>
      <c r="J57" s="21">
        <v>0</v>
      </c>
      <c r="K57" s="21">
        <v>0</v>
      </c>
      <c r="L57" s="21">
        <v>0</v>
      </c>
      <c r="M57" s="21">
        <v>1</v>
      </c>
      <c r="N57" s="21">
        <v>0</v>
      </c>
      <c r="O57" s="21">
        <v>1</v>
      </c>
    </row>
    <row r="58" spans="2:15">
      <c r="B58" s="28" t="s">
        <v>65</v>
      </c>
      <c r="C58" s="13">
        <f t="shared" si="1"/>
        <v>1</v>
      </c>
      <c r="D58" s="21">
        <v>0</v>
      </c>
      <c r="E58" s="21">
        <v>0</v>
      </c>
      <c r="F58" s="21">
        <v>1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</row>
    <row r="59" spans="2:15">
      <c r="B59" s="28" t="s">
        <v>66</v>
      </c>
      <c r="C59" s="13">
        <f t="shared" si="1"/>
        <v>3</v>
      </c>
      <c r="D59" s="21">
        <v>1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1</v>
      </c>
      <c r="M59" s="21">
        <v>1</v>
      </c>
      <c r="N59" s="21">
        <v>0</v>
      </c>
      <c r="O59" s="21">
        <v>0</v>
      </c>
    </row>
    <row r="60" spans="2:15">
      <c r="B60" s="28" t="s">
        <v>67</v>
      </c>
      <c r="C60" s="13">
        <f t="shared" si="1"/>
        <v>1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1</v>
      </c>
      <c r="L60" s="21">
        <v>0</v>
      </c>
      <c r="M60" s="21">
        <v>0</v>
      </c>
      <c r="N60" s="21">
        <v>0</v>
      </c>
      <c r="O60" s="21">
        <v>0</v>
      </c>
    </row>
    <row r="61" spans="2:15">
      <c r="B61" s="28" t="s">
        <v>68</v>
      </c>
      <c r="C61" s="13">
        <f t="shared" si="1"/>
        <v>3</v>
      </c>
      <c r="D61" s="21">
        <v>0</v>
      </c>
      <c r="E61" s="21">
        <v>1</v>
      </c>
      <c r="F61" s="21">
        <v>0</v>
      </c>
      <c r="G61" s="21">
        <v>2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</row>
    <row r="62" spans="2:15">
      <c r="B62" s="28" t="s">
        <v>69</v>
      </c>
      <c r="C62" s="13">
        <f t="shared" si="1"/>
        <v>3</v>
      </c>
      <c r="D62" s="21">
        <v>0</v>
      </c>
      <c r="E62" s="21">
        <v>0</v>
      </c>
      <c r="F62" s="21">
        <v>1</v>
      </c>
      <c r="G62" s="21">
        <v>0</v>
      </c>
      <c r="H62" s="21">
        <v>0</v>
      </c>
      <c r="I62" s="21">
        <v>0</v>
      </c>
      <c r="J62" s="21">
        <v>0</v>
      </c>
      <c r="K62" s="21">
        <v>1</v>
      </c>
      <c r="L62" s="21">
        <v>0</v>
      </c>
      <c r="M62" s="21">
        <v>0</v>
      </c>
      <c r="N62" s="21">
        <v>1</v>
      </c>
      <c r="O62" s="21">
        <v>0</v>
      </c>
    </row>
    <row r="63" spans="2:15">
      <c r="B63" s="28" t="s">
        <v>70</v>
      </c>
      <c r="C63" s="13">
        <f t="shared" si="1"/>
        <v>2</v>
      </c>
      <c r="D63" s="21">
        <v>1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1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2:15">
      <c r="B64" s="28" t="s">
        <v>71</v>
      </c>
      <c r="C64" s="13">
        <f t="shared" si="1"/>
        <v>10</v>
      </c>
      <c r="D64" s="21">
        <v>0</v>
      </c>
      <c r="E64" s="21">
        <v>0</v>
      </c>
      <c r="F64" s="21">
        <v>0</v>
      </c>
      <c r="G64" s="21">
        <v>0</v>
      </c>
      <c r="H64" s="21">
        <v>3</v>
      </c>
      <c r="I64" s="21">
        <v>0</v>
      </c>
      <c r="J64" s="21">
        <v>1</v>
      </c>
      <c r="K64" s="21">
        <v>1</v>
      </c>
      <c r="L64" s="21">
        <v>0</v>
      </c>
      <c r="M64" s="21">
        <v>2</v>
      </c>
      <c r="N64" s="21">
        <v>2</v>
      </c>
      <c r="O64" s="21">
        <v>1</v>
      </c>
    </row>
    <row r="65" spans="2:15">
      <c r="B65" s="28" t="s">
        <v>72</v>
      </c>
      <c r="C65" s="13">
        <f t="shared" si="1"/>
        <v>36</v>
      </c>
      <c r="D65" s="21">
        <v>2</v>
      </c>
      <c r="E65" s="21">
        <v>2</v>
      </c>
      <c r="F65" s="21">
        <v>2</v>
      </c>
      <c r="G65" s="21">
        <v>1</v>
      </c>
      <c r="H65" s="21">
        <v>4</v>
      </c>
      <c r="I65" s="21">
        <v>3</v>
      </c>
      <c r="J65" s="21">
        <v>4</v>
      </c>
      <c r="K65" s="21">
        <v>3</v>
      </c>
      <c r="L65" s="21">
        <v>5</v>
      </c>
      <c r="M65" s="21">
        <v>3</v>
      </c>
      <c r="N65" s="21">
        <v>3</v>
      </c>
      <c r="O65" s="21">
        <v>4</v>
      </c>
    </row>
    <row r="66" spans="2:15">
      <c r="B66" s="28" t="s">
        <v>73</v>
      </c>
      <c r="C66" s="13">
        <f t="shared" si="1"/>
        <v>5</v>
      </c>
      <c r="D66" s="21">
        <v>1</v>
      </c>
      <c r="E66" s="21">
        <v>0</v>
      </c>
      <c r="F66" s="21">
        <v>0</v>
      </c>
      <c r="G66" s="21">
        <v>0</v>
      </c>
      <c r="H66" s="21">
        <v>0</v>
      </c>
      <c r="I66" s="21">
        <v>1</v>
      </c>
      <c r="J66" s="21">
        <v>0</v>
      </c>
      <c r="K66" s="21">
        <v>1</v>
      </c>
      <c r="L66" s="21">
        <v>0</v>
      </c>
      <c r="M66" s="21">
        <v>1</v>
      </c>
      <c r="N66" s="21">
        <v>1</v>
      </c>
      <c r="O66" s="21">
        <v>0</v>
      </c>
    </row>
    <row r="67" spans="2:15">
      <c r="B67" s="28" t="s">
        <v>74</v>
      </c>
      <c r="C67" s="13">
        <f t="shared" si="1"/>
        <v>4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1</v>
      </c>
      <c r="J67" s="21">
        <v>0</v>
      </c>
      <c r="K67" s="21">
        <v>0</v>
      </c>
      <c r="L67" s="21">
        <v>1</v>
      </c>
      <c r="M67" s="21">
        <v>0</v>
      </c>
      <c r="N67" s="21">
        <v>2</v>
      </c>
      <c r="O67" s="21">
        <v>0</v>
      </c>
    </row>
    <row r="68" spans="2:15">
      <c r="B68" s="28" t="s">
        <v>75</v>
      </c>
      <c r="C68" s="13">
        <f t="shared" si="1"/>
        <v>1</v>
      </c>
      <c r="D68" s="21">
        <v>0</v>
      </c>
      <c r="E68" s="21">
        <v>0</v>
      </c>
      <c r="F68" s="21">
        <v>0</v>
      </c>
      <c r="G68" s="21">
        <v>0</v>
      </c>
      <c r="H68" s="21">
        <v>1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2:15">
      <c r="B69" s="28" t="s">
        <v>76</v>
      </c>
      <c r="C69" s="13">
        <f t="shared" si="1"/>
        <v>1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1</v>
      </c>
      <c r="O69" s="21">
        <v>0</v>
      </c>
    </row>
    <row r="70" spans="2:15">
      <c r="B70" s="31" t="s">
        <v>77</v>
      </c>
      <c r="C70" s="13">
        <f t="shared" si="1"/>
        <v>1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1</v>
      </c>
      <c r="O70" s="21">
        <v>0</v>
      </c>
    </row>
    <row r="71" spans="2:15" ht="13.5" customHeight="1">
      <c r="B71" s="31" t="s">
        <v>78</v>
      </c>
      <c r="C71" s="13">
        <f t="shared" si="1"/>
        <v>1</v>
      </c>
      <c r="D71" s="21">
        <v>0</v>
      </c>
      <c r="E71" s="21">
        <v>0</v>
      </c>
      <c r="F71" s="21">
        <v>0</v>
      </c>
      <c r="G71" s="21">
        <v>1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2:15">
      <c r="B72" s="31" t="s">
        <v>79</v>
      </c>
      <c r="C72" s="13">
        <f t="shared" si="1"/>
        <v>2</v>
      </c>
      <c r="D72" s="21">
        <v>0</v>
      </c>
      <c r="E72" s="21">
        <v>0</v>
      </c>
      <c r="F72" s="21">
        <v>0</v>
      </c>
      <c r="G72" s="21">
        <v>0</v>
      </c>
      <c r="H72" s="21">
        <v>2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2:15">
      <c r="B73" s="31" t="s">
        <v>80</v>
      </c>
      <c r="C73" s="13">
        <f t="shared" ref="C73:C92" si="2">SUM(D73:O73)</f>
        <v>6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2</v>
      </c>
      <c r="J73" s="21">
        <v>1</v>
      </c>
      <c r="K73" s="21">
        <v>2</v>
      </c>
      <c r="L73" s="21">
        <v>1</v>
      </c>
      <c r="M73" s="21">
        <v>0</v>
      </c>
      <c r="N73" s="21">
        <v>0</v>
      </c>
      <c r="O73" s="21">
        <v>0</v>
      </c>
    </row>
    <row r="74" spans="2:15">
      <c r="B74" s="31" t="s">
        <v>81</v>
      </c>
      <c r="C74" s="13">
        <f t="shared" si="2"/>
        <v>1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1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2:15">
      <c r="B75" s="31" t="s">
        <v>82</v>
      </c>
      <c r="C75" s="13">
        <f t="shared" si="2"/>
        <v>15</v>
      </c>
      <c r="D75" s="22">
        <v>3</v>
      </c>
      <c r="E75" s="21">
        <v>1</v>
      </c>
      <c r="F75" s="22">
        <v>1</v>
      </c>
      <c r="G75" s="22">
        <v>2</v>
      </c>
      <c r="H75" s="22">
        <v>1</v>
      </c>
      <c r="I75" s="21">
        <v>0</v>
      </c>
      <c r="J75" s="22">
        <v>2</v>
      </c>
      <c r="K75" s="21">
        <v>0</v>
      </c>
      <c r="L75" s="22">
        <v>2</v>
      </c>
      <c r="M75" s="22">
        <v>3</v>
      </c>
      <c r="N75" s="21">
        <v>0</v>
      </c>
      <c r="O75" s="21">
        <v>0</v>
      </c>
    </row>
    <row r="76" spans="2:15">
      <c r="B76" s="31" t="s">
        <v>83</v>
      </c>
      <c r="C76" s="13">
        <f t="shared" si="2"/>
        <v>1</v>
      </c>
      <c r="D76" s="21">
        <v>0</v>
      </c>
      <c r="E76" s="21">
        <v>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</row>
    <row r="77" spans="2:15">
      <c r="B77" s="32" t="s">
        <v>84</v>
      </c>
      <c r="C77" s="13">
        <f t="shared" si="2"/>
        <v>15</v>
      </c>
      <c r="D77" s="21">
        <v>0</v>
      </c>
      <c r="E77" s="21">
        <v>0</v>
      </c>
      <c r="F77" s="21">
        <v>1</v>
      </c>
      <c r="G77" s="21">
        <v>1</v>
      </c>
      <c r="H77" s="21">
        <v>0</v>
      </c>
      <c r="I77" s="21">
        <v>3</v>
      </c>
      <c r="J77" s="21">
        <v>0</v>
      </c>
      <c r="K77" s="21">
        <v>0</v>
      </c>
      <c r="L77" s="21">
        <v>2</v>
      </c>
      <c r="M77" s="21">
        <v>1</v>
      </c>
      <c r="N77" s="21">
        <v>0</v>
      </c>
      <c r="O77" s="21">
        <v>7</v>
      </c>
    </row>
    <row r="78" spans="2:15">
      <c r="B78" s="31" t="s">
        <v>85</v>
      </c>
      <c r="C78" s="13">
        <f t="shared" si="2"/>
        <v>2</v>
      </c>
      <c r="D78" s="21">
        <v>1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1</v>
      </c>
      <c r="L78" s="21">
        <v>0</v>
      </c>
      <c r="M78" s="21">
        <v>0</v>
      </c>
      <c r="N78" s="21">
        <v>0</v>
      </c>
      <c r="O78" s="21">
        <v>0</v>
      </c>
    </row>
    <row r="79" spans="2:15">
      <c r="B79" s="31" t="s">
        <v>86</v>
      </c>
      <c r="C79" s="13">
        <f t="shared" si="2"/>
        <v>35</v>
      </c>
      <c r="D79" s="21">
        <v>4</v>
      </c>
      <c r="E79" s="21">
        <v>2</v>
      </c>
      <c r="F79" s="21">
        <v>4</v>
      </c>
      <c r="G79" s="21">
        <v>2</v>
      </c>
      <c r="H79" s="21">
        <v>2</v>
      </c>
      <c r="I79" s="21">
        <v>5</v>
      </c>
      <c r="J79" s="21">
        <v>2</v>
      </c>
      <c r="K79" s="21">
        <v>2</v>
      </c>
      <c r="L79" s="21">
        <v>4</v>
      </c>
      <c r="M79" s="21">
        <v>2</v>
      </c>
      <c r="N79" s="21">
        <v>6</v>
      </c>
      <c r="O79" s="21">
        <v>0</v>
      </c>
    </row>
    <row r="80" spans="2:15">
      <c r="B80" s="31" t="s">
        <v>87</v>
      </c>
      <c r="C80" s="13">
        <f t="shared" si="2"/>
        <v>1</v>
      </c>
      <c r="D80" s="21">
        <v>0</v>
      </c>
      <c r="E80" s="21">
        <v>0</v>
      </c>
      <c r="F80" s="21">
        <v>0</v>
      </c>
      <c r="G80" s="21">
        <v>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2:15">
      <c r="B81" s="31" t="s">
        <v>88</v>
      </c>
      <c r="C81" s="13">
        <f t="shared" si="2"/>
        <v>1</v>
      </c>
      <c r="D81" s="21">
        <v>0</v>
      </c>
      <c r="E81" s="21">
        <v>0</v>
      </c>
      <c r="F81" s="21">
        <v>0</v>
      </c>
      <c r="G81" s="21">
        <v>0</v>
      </c>
      <c r="H81" s="21">
        <v>1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</row>
    <row r="82" spans="2:15">
      <c r="B82" s="31" t="s">
        <v>89</v>
      </c>
      <c r="C82" s="13">
        <f t="shared" si="2"/>
        <v>1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1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2:15">
      <c r="B83" s="31" t="s">
        <v>90</v>
      </c>
      <c r="C83" s="13">
        <f t="shared" si="2"/>
        <v>1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1</v>
      </c>
      <c r="L83" s="21">
        <v>0</v>
      </c>
      <c r="M83" s="21">
        <v>0</v>
      </c>
      <c r="N83" s="21">
        <v>0</v>
      </c>
      <c r="O83" s="21">
        <v>0</v>
      </c>
    </row>
    <row r="84" spans="2:15">
      <c r="B84" s="31" t="s">
        <v>91</v>
      </c>
      <c r="C84" s="13">
        <f t="shared" si="2"/>
        <v>1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1</v>
      </c>
      <c r="O84" s="21">
        <v>0</v>
      </c>
    </row>
    <row r="85" spans="2:15">
      <c r="B85" s="31" t="s">
        <v>92</v>
      </c>
      <c r="C85" s="13">
        <f t="shared" si="2"/>
        <v>1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1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</row>
    <row r="86" spans="2:15">
      <c r="B86" s="31" t="s">
        <v>93</v>
      </c>
      <c r="C86" s="13">
        <f t="shared" si="2"/>
        <v>1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1</v>
      </c>
      <c r="L86" s="21">
        <v>0</v>
      </c>
      <c r="M86" s="21">
        <v>0</v>
      </c>
      <c r="N86" s="21">
        <v>0</v>
      </c>
      <c r="O86" s="21">
        <v>0</v>
      </c>
    </row>
    <row r="87" spans="2:15">
      <c r="B87" s="31" t="s">
        <v>94</v>
      </c>
      <c r="C87" s="13">
        <f t="shared" si="2"/>
        <v>8</v>
      </c>
      <c r="D87" s="21">
        <v>1</v>
      </c>
      <c r="E87" s="21">
        <v>0</v>
      </c>
      <c r="F87" s="21">
        <v>4</v>
      </c>
      <c r="G87" s="21">
        <v>0</v>
      </c>
      <c r="H87" s="21">
        <v>0</v>
      </c>
      <c r="I87" s="21">
        <v>1</v>
      </c>
      <c r="J87" s="21">
        <v>0</v>
      </c>
      <c r="K87" s="21">
        <v>2</v>
      </c>
      <c r="L87" s="21">
        <v>0</v>
      </c>
      <c r="M87" s="21">
        <v>0</v>
      </c>
      <c r="N87" s="21">
        <v>0</v>
      </c>
      <c r="O87" s="21">
        <v>0</v>
      </c>
    </row>
    <row r="88" spans="2:15">
      <c r="B88" s="31" t="s">
        <v>95</v>
      </c>
      <c r="C88" s="13">
        <f t="shared" si="2"/>
        <v>1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1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</row>
    <row r="89" spans="2:15">
      <c r="B89" s="31" t="s">
        <v>96</v>
      </c>
      <c r="C89" s="13">
        <f t="shared" si="2"/>
        <v>6</v>
      </c>
      <c r="D89" s="21">
        <v>0</v>
      </c>
      <c r="E89" s="21">
        <v>1</v>
      </c>
      <c r="F89" s="21">
        <v>0</v>
      </c>
      <c r="G89" s="21">
        <v>1</v>
      </c>
      <c r="H89" s="21">
        <v>0</v>
      </c>
      <c r="I89" s="21">
        <v>1</v>
      </c>
      <c r="J89" s="21">
        <v>0</v>
      </c>
      <c r="K89" s="21">
        <v>1</v>
      </c>
      <c r="L89" s="21">
        <v>1</v>
      </c>
      <c r="M89" s="21">
        <v>0</v>
      </c>
      <c r="N89" s="21">
        <v>1</v>
      </c>
      <c r="O89" s="21">
        <v>0</v>
      </c>
    </row>
    <row r="90" spans="2:15">
      <c r="B90" s="31" t="s">
        <v>97</v>
      </c>
      <c r="C90" s="13">
        <f t="shared" si="2"/>
        <v>2</v>
      </c>
      <c r="D90" s="21">
        <v>0</v>
      </c>
      <c r="E90" s="21">
        <v>0</v>
      </c>
      <c r="F90" s="21">
        <v>1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1</v>
      </c>
      <c r="M90" s="21">
        <v>0</v>
      </c>
      <c r="N90" s="21">
        <v>0</v>
      </c>
      <c r="O90" s="21">
        <v>0</v>
      </c>
    </row>
    <row r="91" spans="2:15">
      <c r="B91" s="31" t="s">
        <v>98</v>
      </c>
      <c r="C91" s="13">
        <f t="shared" si="2"/>
        <v>8</v>
      </c>
      <c r="D91" s="21">
        <v>0</v>
      </c>
      <c r="E91" s="21">
        <v>0</v>
      </c>
      <c r="F91" s="21">
        <v>0</v>
      </c>
      <c r="G91" s="21">
        <v>1</v>
      </c>
      <c r="H91" s="21">
        <v>0</v>
      </c>
      <c r="I91" s="21">
        <v>1</v>
      </c>
      <c r="J91" s="21">
        <v>0</v>
      </c>
      <c r="K91" s="21">
        <v>0</v>
      </c>
      <c r="L91" s="21">
        <v>1</v>
      </c>
      <c r="M91" s="21">
        <v>2</v>
      </c>
      <c r="N91" s="21">
        <v>2</v>
      </c>
      <c r="O91" s="21">
        <v>1</v>
      </c>
    </row>
    <row r="92" spans="2:15">
      <c r="B92" s="31" t="s">
        <v>99</v>
      </c>
      <c r="C92" s="13">
        <f t="shared" si="2"/>
        <v>2</v>
      </c>
      <c r="D92" s="21">
        <v>0</v>
      </c>
      <c r="E92" s="21">
        <v>0</v>
      </c>
      <c r="F92" s="21">
        <v>1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1</v>
      </c>
      <c r="N92" s="21">
        <v>0</v>
      </c>
      <c r="O92" s="21">
        <v>0</v>
      </c>
    </row>
    <row r="93" spans="2:15" ht="5.0999999999999996" customHeight="1" thickBot="1">
      <c r="B93" s="15"/>
      <c r="C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2:15" ht="5.0999999999999996" customHeight="1">
      <c r="B94" s="18"/>
      <c r="C94" s="1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2:15">
      <c r="B95" s="1" t="s">
        <v>100</v>
      </c>
    </row>
  </sheetData>
  <mergeCells count="3">
    <mergeCell ref="B4:B5"/>
    <mergeCell ref="C4:C5"/>
    <mergeCell ref="D4:O4"/>
  </mergeCells>
  <pageMargins left="0.7" right="0.7" top="0.75" bottom="0.75" header="0.3" footer="0.3"/>
  <pageSetup paperSize="1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5.2.4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2019-08-19T13:27:44Z</dcterms:created>
  <dcterms:modified xsi:type="dcterms:W3CDTF">2021-05-11T14:46:14Z</dcterms:modified>
</cp:coreProperties>
</file>