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2.2_A" sheetId="1" r:id="rId1"/>
    <sheet name="Gráf-10.2.2_A_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21" i="1" l="1"/>
  <c r="E21" i="1"/>
  <c r="D21" i="1"/>
  <c r="C21" i="1"/>
  <c r="F10" i="1"/>
  <c r="E10" i="1"/>
  <c r="D10" i="1"/>
  <c r="C10" i="1"/>
  <c r="F8" i="1"/>
  <c r="E8" i="1"/>
  <c r="D8" i="1"/>
  <c r="C8" i="1"/>
</calcChain>
</file>

<file path=xl/sharedStrings.xml><?xml version="1.0" encoding="utf-8"?>
<sst xmlns="http://schemas.openxmlformats.org/spreadsheetml/2006/main" count="46" uniqueCount="46">
  <si>
    <t xml:space="preserve">CUADRO 10.2.2. NÚMERO DE CONEXIONES Y DE USUARIOS EN GRAN ASUNCIÓN Y CIUDADES DEL </t>
  </si>
  <si>
    <t>INTERIOR DEL PAÍS. PERIODO 2016-2017</t>
  </si>
  <si>
    <t>CIUDADES</t>
  </si>
  <si>
    <t>CONEXIONES ACUMULADAS AL 31/12/16</t>
  </si>
  <si>
    <t>POBLACIÓN SERVIDA AÑO 2016</t>
  </si>
  <si>
    <t>CONEXIONES ACUMULADAS AL 31/12/17</t>
  </si>
  <si>
    <t>POBLACIÓN SERVIDA AÑO 2017</t>
  </si>
  <si>
    <t>TOTAL</t>
  </si>
  <si>
    <t xml:space="preserve">GRAN ASUNCIÓN </t>
  </si>
  <si>
    <t>Asunción y Lambaré</t>
  </si>
  <si>
    <t>Luque</t>
  </si>
  <si>
    <t>San Lorenzo</t>
  </si>
  <si>
    <t>Fernando de la Mora</t>
  </si>
  <si>
    <t>Mariano R. Alonso</t>
  </si>
  <si>
    <t>Limpio</t>
  </si>
  <si>
    <t>Villa Elisa</t>
  </si>
  <si>
    <t>San Antonio</t>
  </si>
  <si>
    <t>CIUDADES DEL INTERIOR</t>
  </si>
  <si>
    <t>Alberdi</t>
  </si>
  <si>
    <t>San Bernardino</t>
  </si>
  <si>
    <t>San Juan Bautista</t>
  </si>
  <si>
    <t>Encarnación</t>
  </si>
  <si>
    <t>Pedro Juan Caballero</t>
  </si>
  <si>
    <t>Concepción</t>
  </si>
  <si>
    <t>Pilar</t>
  </si>
  <si>
    <t>Ciudad del Este</t>
  </si>
  <si>
    <t>Caacupé</t>
  </si>
  <si>
    <t>Villarrica</t>
  </si>
  <si>
    <t>Coronel Oviedo</t>
  </si>
  <si>
    <t>Paraguarí</t>
  </si>
  <si>
    <t>Villa Hayes</t>
  </si>
  <si>
    <t>Bella Vista (Norte)</t>
  </si>
  <si>
    <t>Eusebio Ayala</t>
  </si>
  <si>
    <t>Coronel Bogado</t>
  </si>
  <si>
    <t>Mariscal Estigarribia</t>
  </si>
  <si>
    <t>Itá</t>
  </si>
  <si>
    <t>San Estanislao</t>
  </si>
  <si>
    <t>Caaguazú</t>
  </si>
  <si>
    <t>Puerto Antequera</t>
  </si>
  <si>
    <t>Carayaó</t>
  </si>
  <si>
    <t>Nota: Para el cálculo de la población abastecida, ESSAP adopta un único valor de 5 habitantes por vivienda en promedio para todo el país.</t>
  </si>
  <si>
    <t>FUENTE: Empresa de Servicios Sanitarios del Paraguay.</t>
  </si>
  <si>
    <t>Conexiones Domiciliarias</t>
  </si>
  <si>
    <t>Población Servida</t>
  </si>
  <si>
    <t>Gran Asunción</t>
  </si>
  <si>
    <t>Ciudades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</si>
</sst>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  <numFmt numFmtId="193" formatCode="#,##0.0000"/>
    <numFmt numFmtId="194" formatCode="_(* #,##0_);_(* \(#,##0\);_(* &quot;-&quot;??_);_(@_)"/>
    <numFmt numFmtId="195" formatCode="#,##0.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1"/>
      <name val="Cambria"/>
      <family val="1"/>
      <scheme val="major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3" borderId="0" applyNumberFormat="0" applyBorder="0" applyAlignment="0" applyProtection="0"/>
    <xf numFmtId="164" fontId="23" fillId="33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4" borderId="0" applyNumberFormat="0" applyBorder="0" applyAlignment="0" applyProtection="0"/>
    <xf numFmtId="164" fontId="23" fillId="34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5" borderId="0" applyNumberFormat="0" applyBorder="0" applyAlignment="0" applyProtection="0"/>
    <xf numFmtId="164" fontId="23" fillId="35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7" borderId="0" applyNumberFormat="0" applyBorder="0" applyAlignment="0" applyProtection="0"/>
    <xf numFmtId="164" fontId="23" fillId="37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8" borderId="0" applyNumberFormat="0" applyBorder="0" applyAlignment="0" applyProtection="0"/>
    <xf numFmtId="164" fontId="23" fillId="38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0" borderId="0" applyNumberFormat="0" applyBorder="0" applyAlignment="0" applyProtection="0"/>
    <xf numFmtId="164" fontId="23" fillId="40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41" borderId="0" applyNumberFormat="0" applyBorder="0" applyAlignment="0" applyProtection="0"/>
    <xf numFmtId="164" fontId="23" fillId="41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6" borderId="0" applyNumberFormat="0" applyBorder="0" applyAlignment="0" applyProtection="0"/>
    <xf numFmtId="164" fontId="23" fillId="36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39" borderId="0" applyNumberFormat="0" applyBorder="0" applyAlignment="0" applyProtection="0"/>
    <xf numFmtId="164" fontId="23" fillId="39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3" fillId="42" borderId="0" applyNumberFormat="0" applyBorder="0" applyAlignment="0" applyProtection="0"/>
    <xf numFmtId="164" fontId="23" fillId="42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164" fontId="17" fillId="12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3" borderId="0" applyNumberFormat="0" applyBorder="0" applyAlignment="0" applyProtection="0"/>
    <xf numFmtId="164" fontId="24" fillId="43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164" fontId="17" fillId="16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0" borderId="0" applyNumberFormat="0" applyBorder="0" applyAlignment="0" applyProtection="0"/>
    <xf numFmtId="164" fontId="24" fillId="40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164" fontId="17" fillId="20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1" borderId="0" applyNumberFormat="0" applyBorder="0" applyAlignment="0" applyProtection="0"/>
    <xf numFmtId="164" fontId="24" fillId="4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8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164" fontId="17" fillId="32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4" fillId="46" borderId="0" applyNumberFormat="0" applyBorder="0" applyAlignment="0" applyProtection="0"/>
    <xf numFmtId="164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6" fillId="2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164" fontId="11" fillId="6" borderId="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8" fillId="47" borderId="14" applyNumberFormat="0" applyAlignment="0" applyProtection="0"/>
    <xf numFmtId="164" fontId="28" fillId="47" borderId="14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164" fontId="13" fillId="7" borderId="7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29" fillId="48" borderId="15" applyNumberFormat="0" applyAlignment="0" applyProtection="0"/>
    <xf numFmtId="164" fontId="29" fillId="48" borderId="15" applyNumberFormat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164" fontId="12" fillId="0" borderId="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0" fillId="0" borderId="16" applyNumberFormat="0" applyFill="0" applyAlignment="0" applyProtection="0"/>
    <xf numFmtId="165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164" fontId="17" fillId="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49" borderId="0" applyNumberFormat="0" applyBorder="0" applyAlignment="0" applyProtection="0"/>
    <xf numFmtId="164" fontId="24" fillId="49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164" fontId="17" fillId="13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0" borderId="0" applyNumberFormat="0" applyBorder="0" applyAlignment="0" applyProtection="0"/>
    <xf numFmtId="164" fontId="24" fillId="50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164" fontId="17" fillId="17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51" borderId="0" applyNumberFormat="0" applyBorder="0" applyAlignment="0" applyProtection="0"/>
    <xf numFmtId="164" fontId="24" fillId="51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164" fontId="17" fillId="21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4" borderId="0" applyNumberFormat="0" applyBorder="0" applyAlignment="0" applyProtection="0"/>
    <xf numFmtId="164" fontId="24" fillId="44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164" fontId="17" fillId="2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45" borderId="0" applyNumberFormat="0" applyBorder="0" applyAlignment="0" applyProtection="0"/>
    <xf numFmtId="164" fontId="24" fillId="45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164" fontId="17" fillId="29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4" fillId="52" borderId="0" applyNumberFormat="0" applyBorder="0" applyAlignment="0" applyProtection="0"/>
    <xf numFmtId="164" fontId="24" fillId="52" borderId="0" applyNumberFormat="0" applyBorder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164" fontId="9" fillId="5" borderId="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26" fillId="38" borderId="14" applyNumberFormat="0" applyAlignment="0" applyProtection="0"/>
    <xf numFmtId="164" fontId="26" fillId="38" borderId="14" applyNumberFormat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ont="0" applyFill="0" applyBorder="0" applyAlignment="0" applyProtection="0"/>
    <xf numFmtId="0" fontId="32" fillId="53" borderId="0" applyNumberFormat="0" applyFont="0" applyBorder="0" applyProtection="0"/>
    <xf numFmtId="172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64" fontId="7" fillId="3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0" fontId="38" fillId="34" borderId="0" applyNumberFormat="0" applyBorder="0" applyAlignment="0" applyProtection="0"/>
    <xf numFmtId="164" fontId="38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25" fillId="0" borderId="0" applyFill="0" applyBorder="0" applyAlignment="0" applyProtection="0"/>
    <xf numFmtId="17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ill="0" applyBorder="0" applyAlignment="0" applyProtection="0"/>
    <xf numFmtId="41" fontId="19" fillId="0" borderId="0" applyFon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174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5" fillId="0" borderId="0" applyFill="0" applyBorder="0" applyAlignment="0" applyProtection="0"/>
    <xf numFmtId="173" fontId="25" fillId="0" borderId="0" applyFill="0" applyBorder="0" applyAlignment="0" applyProtection="0"/>
    <xf numFmtId="43" fontId="19" fillId="0" borderId="0" applyFont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ill="0" applyBorder="0" applyAlignment="0" applyProtection="0"/>
    <xf numFmtId="179" fontId="25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39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1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7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176" fontId="25" fillId="0" borderId="0" applyFill="0" applyBorder="0" applyAlignment="0" applyProtection="0"/>
    <xf numFmtId="179" fontId="25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5" fillId="0" borderId="0" applyFill="0" applyBorder="0" applyAlignment="0" applyProtection="0"/>
    <xf numFmtId="177" fontId="1" fillId="0" borderId="0" applyFont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83" fontId="25" fillId="0" borderId="0" applyFill="0" applyBorder="0" applyAlignment="0" applyProtection="0"/>
    <xf numFmtId="181" fontId="25" fillId="0" borderId="0" applyFill="0" applyBorder="0" applyAlignment="0" applyProtection="0"/>
    <xf numFmtId="176" fontId="25" fillId="0" borderId="0" applyFill="0" applyBorder="0" applyAlignment="0" applyProtection="0"/>
    <xf numFmtId="183" fontId="25" fillId="0" borderId="0" applyFill="0" applyBorder="0" applyAlignment="0" applyProtection="0"/>
    <xf numFmtId="177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79" fontId="25" fillId="0" borderId="0" applyFill="0" applyBorder="0" applyAlignment="0" applyProtection="0"/>
    <xf numFmtId="187" fontId="25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42" fillId="0" borderId="0" applyNumberFormat="0" applyBorder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40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164" fontId="8" fillId="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43" fillId="54" borderId="0" applyNumberFormat="0" applyBorder="0" applyAlignment="0" applyProtection="0"/>
    <xf numFmtId="164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1" fontId="44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37" fontId="41" fillId="0" borderId="0"/>
    <xf numFmtId="192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9" fillId="0" borderId="0" applyNumberFormat="0" applyFill="0" applyBorder="0" applyAlignment="0" applyProtection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4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3" fillId="8" borderId="8" applyNumberFormat="0" applyFont="0" applyAlignment="0" applyProtection="0"/>
    <xf numFmtId="164" fontId="25" fillId="55" borderId="17" applyNumberFormat="0" applyFont="0" applyAlignment="0" applyProtection="0"/>
    <xf numFmtId="164" fontId="25" fillId="55" borderId="17" applyNumberFormat="0" applyFont="0" applyAlignment="0" applyProtection="0"/>
    <xf numFmtId="164" fontId="25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3" fillId="55" borderId="17" applyNumberFormat="0" applyFont="0" applyAlignment="0" applyProtection="0"/>
    <xf numFmtId="164" fontId="23" fillId="55" borderId="17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164" fontId="10" fillId="6" borderId="5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50" fillId="47" borderId="18" applyNumberFormat="0" applyAlignment="0" applyProtection="0"/>
    <xf numFmtId="164" fontId="50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164" fontId="3" fillId="0" borderId="1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4" fillId="0" borderId="19" applyNumberFormat="0" applyFill="0" applyAlignment="0" applyProtection="0"/>
    <xf numFmtId="164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164" fontId="4" fillId="0" borderId="2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6" fillId="0" borderId="20" applyNumberFormat="0" applyFill="0" applyAlignment="0" applyProtection="0"/>
    <xf numFmtId="164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164" fontId="5" fillId="0" borderId="3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31" fillId="0" borderId="21" applyNumberFormat="0" applyFill="0" applyAlignment="0" applyProtection="0"/>
    <xf numFmtId="164" fontId="31" fillId="0" borderId="21" applyNumberFormat="0" applyFill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55" fillId="0" borderId="0" applyNumberFormat="0" applyFill="0" applyBorder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164" fontId="16" fillId="0" borderId="9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  <xf numFmtId="0" fontId="57" fillId="0" borderId="22" applyNumberFormat="0" applyFill="0" applyAlignment="0" applyProtection="0"/>
    <xf numFmtId="164" fontId="57" fillId="0" borderId="22" applyNumberFormat="0" applyFill="0" applyAlignment="0" applyProtection="0"/>
  </cellStyleXfs>
  <cellXfs count="63">
    <xf numFmtId="0" fontId="0" fillId="0" borderId="0" xfId="0"/>
    <xf numFmtId="0" fontId="18" fillId="0" borderId="0" xfId="0" applyFont="1" applyFill="1"/>
    <xf numFmtId="0" fontId="19" fillId="0" borderId="0" xfId="0" quotePrefix="1" applyFont="1" applyFill="1" applyAlignment="1" applyProtection="1">
      <alignment horizontal="left"/>
    </xf>
    <xf numFmtId="0" fontId="20" fillId="0" borderId="0" xfId="0" applyFont="1" applyFill="1"/>
    <xf numFmtId="0" fontId="0" fillId="0" borderId="0" xfId="0" applyFill="1"/>
    <xf numFmtId="0" fontId="19" fillId="0" borderId="0" xfId="0" quotePrefix="1" applyFont="1" applyFill="1" applyAlignment="1" applyProtection="1">
      <alignment horizontal="left" indent="7"/>
    </xf>
    <xf numFmtId="0" fontId="16" fillId="0" borderId="0" xfId="0" applyFont="1" applyFill="1"/>
    <xf numFmtId="0" fontId="19" fillId="0" borderId="0" xfId="0" applyFont="1" applyFill="1"/>
    <xf numFmtId="3" fontId="21" fillId="0" borderId="0" xfId="0" applyNumberFormat="1" applyFont="1" applyFill="1" applyAlignment="1" applyProtection="1">
      <alignment horizontal="right" indent="3"/>
    </xf>
    <xf numFmtId="3" fontId="21" fillId="0" borderId="0" xfId="0" applyNumberFormat="1" applyFont="1" applyFill="1" applyAlignment="1" applyProtection="1">
      <alignment horizontal="right" indent="2"/>
    </xf>
    <xf numFmtId="0" fontId="18" fillId="0" borderId="0" xfId="0" applyFont="1"/>
    <xf numFmtId="0" fontId="18" fillId="0" borderId="0" xfId="0" applyFont="1" applyFill="1" applyAlignment="1">
      <alignment horizontal="right" indent="2"/>
    </xf>
    <xf numFmtId="0" fontId="18" fillId="0" borderId="0" xfId="0" applyFont="1" applyAlignment="1">
      <alignment horizontal="right" indent="1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 indent="1"/>
    </xf>
    <xf numFmtId="3" fontId="19" fillId="0" borderId="0" xfId="0" applyNumberFormat="1" applyFont="1" applyFill="1" applyBorder="1" applyAlignment="1">
      <alignment horizontal="right" indent="3"/>
    </xf>
    <xf numFmtId="3" fontId="19" fillId="0" borderId="0" xfId="0" applyNumberFormat="1" applyFont="1" applyFill="1" applyBorder="1" applyAlignment="1">
      <alignment horizontal="right" indent="2"/>
    </xf>
    <xf numFmtId="3" fontId="22" fillId="0" borderId="0" xfId="0" applyNumberFormat="1" applyFont="1" applyFill="1" applyBorder="1" applyAlignment="1">
      <alignment horizontal="right" indent="3"/>
    </xf>
    <xf numFmtId="3" fontId="22" fillId="0" borderId="0" xfId="0" applyNumberFormat="1" applyFont="1" applyFill="1" applyBorder="1" applyAlignment="1">
      <alignment horizontal="right" indent="2"/>
    </xf>
    <xf numFmtId="0" fontId="19" fillId="0" borderId="13" xfId="0" applyFont="1" applyFill="1" applyBorder="1"/>
    <xf numFmtId="3" fontId="19" fillId="0" borderId="13" xfId="0" applyNumberFormat="1" applyFont="1" applyFill="1" applyBorder="1" applyAlignment="1">
      <alignment horizontal="right" indent="2"/>
    </xf>
    <xf numFmtId="3" fontId="22" fillId="0" borderId="13" xfId="0" applyNumberFormat="1" applyFont="1" applyFill="1" applyBorder="1"/>
    <xf numFmtId="0" fontId="19" fillId="0" borderId="0" xfId="0" applyFont="1" applyFill="1" applyAlignment="1" applyProtection="1">
      <alignment horizontal="left"/>
    </xf>
    <xf numFmtId="0" fontId="19" fillId="0" borderId="0" xfId="1719" applyFont="1"/>
    <xf numFmtId="0" fontId="58" fillId="0" borderId="0" xfId="1719" applyFont="1"/>
    <xf numFmtId="0" fontId="58" fillId="0" borderId="0" xfId="1719" applyFont="1" applyAlignment="1">
      <alignment horizontal="center" wrapText="1"/>
    </xf>
    <xf numFmtId="0" fontId="59" fillId="0" borderId="0" xfId="1719" applyFont="1" applyFill="1"/>
    <xf numFmtId="0" fontId="19" fillId="0" borderId="0" xfId="1719" applyFont="1" applyAlignment="1">
      <alignment horizontal="right"/>
    </xf>
    <xf numFmtId="37" fontId="60" fillId="0" borderId="0" xfId="1719" applyNumberFormat="1" applyFont="1" applyProtection="1"/>
    <xf numFmtId="3" fontId="19" fillId="0" borderId="0" xfId="1719" applyNumberFormat="1" applyFont="1"/>
    <xf numFmtId="3" fontId="19" fillId="0" borderId="0" xfId="1719" applyNumberFormat="1" applyFont="1" applyAlignment="1">
      <alignment horizontal="right"/>
    </xf>
    <xf numFmtId="193" fontId="19" fillId="0" borderId="0" xfId="1719" applyNumberFormat="1" applyFont="1"/>
    <xf numFmtId="37" fontId="19" fillId="0" borderId="0" xfId="1719" applyNumberFormat="1" applyFont="1" applyProtection="1"/>
    <xf numFmtId="0" fontId="61" fillId="0" borderId="0" xfId="1719" applyFont="1"/>
    <xf numFmtId="0" fontId="62" fillId="0" borderId="0" xfId="1719" applyFont="1"/>
    <xf numFmtId="0" fontId="62" fillId="0" borderId="0" xfId="1719" applyFont="1" applyAlignment="1">
      <alignment horizontal="center" wrapText="1"/>
    </xf>
    <xf numFmtId="1" fontId="62" fillId="0" borderId="0" xfId="1719" applyNumberFormat="1" applyFont="1"/>
    <xf numFmtId="37" fontId="62" fillId="0" borderId="0" xfId="1719" applyNumberFormat="1" applyFont="1" applyProtection="1"/>
    <xf numFmtId="37" fontId="63" fillId="0" borderId="0" xfId="1719" applyNumberFormat="1" applyFont="1"/>
    <xf numFmtId="0" fontId="64" fillId="56" borderId="0" xfId="1719" applyFont="1" applyFill="1" applyAlignment="1">
      <alignment horizontal="left"/>
    </xf>
    <xf numFmtId="37" fontId="64" fillId="56" borderId="0" xfId="1719" applyNumberFormat="1" applyFont="1" applyFill="1" applyProtection="1"/>
    <xf numFmtId="0" fontId="63" fillId="56" borderId="0" xfId="1719" applyFont="1" applyFill="1"/>
    <xf numFmtId="3" fontId="14" fillId="0" borderId="0" xfId="1719" applyNumberFormat="1" applyFont="1"/>
    <xf numFmtId="194" fontId="62" fillId="0" borderId="0" xfId="1" applyNumberFormat="1" applyFont="1"/>
    <xf numFmtId="194" fontId="62" fillId="0" borderId="0" xfId="1" applyNumberFormat="1" applyFont="1" applyAlignment="1">
      <alignment horizontal="right"/>
    </xf>
    <xf numFmtId="0" fontId="62" fillId="0" borderId="0" xfId="1719" applyFont="1" applyAlignment="1">
      <alignment horizontal="right"/>
    </xf>
    <xf numFmtId="0" fontId="62" fillId="0" borderId="0" xfId="25016" applyFont="1"/>
    <xf numFmtId="195" fontId="14" fillId="0" borderId="0" xfId="1719" applyNumberFormat="1" applyFont="1"/>
    <xf numFmtId="3" fontId="21" fillId="57" borderId="0" xfId="0" applyNumberFormat="1" applyFont="1" applyFill="1" applyAlignment="1" applyProtection="1">
      <alignment horizontal="right" indent="3"/>
    </xf>
    <xf numFmtId="3" fontId="21" fillId="57" borderId="0" xfId="0" applyNumberFormat="1" applyFont="1" applyFill="1" applyAlignment="1" applyProtection="1">
      <alignment horizontal="right" indent="2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1" fillId="57" borderId="0" xfId="0" applyFont="1" applyFill="1" applyAlignment="1" applyProtection="1">
      <alignment horizontal="left" indent="3"/>
    </xf>
    <xf numFmtId="0" fontId="18" fillId="0" borderId="0" xfId="0" applyFont="1" applyAlignment="1">
      <alignment horizontal="left" indent="3"/>
    </xf>
    <xf numFmtId="0" fontId="21" fillId="0" borderId="0" xfId="0" applyFont="1" applyFill="1" applyAlignment="1" applyProtection="1">
      <alignment horizontal="left" indent="3"/>
    </xf>
    <xf numFmtId="0" fontId="19" fillId="0" borderId="0" xfId="0" applyFont="1" applyFill="1" applyAlignment="1" applyProtection="1">
      <alignment horizontal="left" indent="3"/>
    </xf>
    <xf numFmtId="0" fontId="19" fillId="0" borderId="0" xfId="0" applyFont="1" applyFill="1" applyAlignment="1">
      <alignment horizontal="left" indent="3"/>
    </xf>
    <xf numFmtId="0" fontId="19" fillId="0" borderId="10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2767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51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800798187897746"/>
          <c:y val="0.22031889305872054"/>
          <c:w val="0.72874727645345705"/>
          <c:h val="0.615323295760054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'Gráf-10.2.2_A_C'!$A$2</c:f>
              <c:strCache>
                <c:ptCount val="1"/>
                <c:pt idx="0">
                  <c:v>Gran Asunción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'Gráf-10.2.2_A_C'!$B$1:$C$1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'Gráf-10.2.2_A_C'!$B$2:$C$2</c:f>
              <c:numCache>
                <c:formatCode>#,##0_);\(#,##0\)</c:formatCode>
                <c:ptCount val="2"/>
                <c:pt idx="0">
                  <c:v>244.398</c:v>
                </c:pt>
                <c:pt idx="1">
                  <c:v>1221.99</c:v>
                </c:pt>
              </c:numCache>
            </c:numRef>
          </c:val>
        </c:ser>
        <c:ser>
          <c:idx val="1"/>
          <c:order val="1"/>
          <c:tx>
            <c:strRef>
              <c:f>'Gráf-10.2.2_A_C'!$A$3</c:f>
              <c:strCache>
                <c:ptCount val="1"/>
                <c:pt idx="0">
                  <c:v>Ciudades del Interior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'Gráf-10.2.2_A_C'!$B$1:$C$1</c:f>
              <c:strCache>
                <c:ptCount val="2"/>
                <c:pt idx="0">
                  <c:v>Conexiones Domiciliarias</c:v>
                </c:pt>
                <c:pt idx="1">
                  <c:v>Población Servida</c:v>
                </c:pt>
              </c:strCache>
            </c:strRef>
          </c:cat>
          <c:val>
            <c:numRef>
              <c:f>'Gráf-10.2.2_A_C'!$B$3:$C$3</c:f>
              <c:numCache>
                <c:formatCode>#,##0_);\(#,##0\)</c:formatCode>
                <c:ptCount val="2"/>
                <c:pt idx="0">
                  <c:v>95.143000000000001</c:v>
                </c:pt>
                <c:pt idx="1">
                  <c:v>475.71499999999997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22400"/>
        <c:axId val="25623936"/>
        <c:axId val="0"/>
      </c:bar3DChart>
      <c:catAx>
        <c:axId val="2562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56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239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5622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52361126092115"/>
          <c:y val="0.87539123398130825"/>
          <c:w val="0.43308120575837106"/>
          <c:h val="6.21039290240811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7716535433070868" l="1.9685039370078741" r="1.9685039370078741" t="1.3779527559055118" header="0" footer="0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603250</xdr:colOff>
      <xdr:row>3</xdr:row>
      <xdr:rowOff>34395</xdr:rowOff>
    </xdr:from>
    <xdr:to>
      <xdr:col>15</xdr:col>
      <xdr:colOff>381001</xdr:colOff>
      <xdr:row>37</xdr:row>
      <xdr:rowOff>101296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0.02709</cdr:x>
      <cdr:y>0.94428</cdr:y>
    </cdr:from>
    <cdr:to>
      <cdr:x>0.15744</cdr:x>
      <cdr:y>0.97578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362" y="4913117"/>
          <a:ext cx="983334" cy="163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10.2.2</a:t>
          </a:r>
        </a:p>
      </cdr:txBody>
    </cdr:sp>
  </cdr:relSizeAnchor>
  <cdr:relSizeAnchor xmlns:cdr="http://schemas.openxmlformats.org/drawingml/2006/chartDrawing">
    <cdr:from>
      <cdr:x>0.06521</cdr:x>
      <cdr:y>0.04559</cdr:y>
    </cdr:from>
    <cdr:to>
      <cdr:x>0.96168</cdr:x>
      <cdr:y>0.17436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28998" y="264599"/>
          <a:ext cx="7272277" cy="74743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1300" b="0" i="0" u="none" strike="noStrike" baseline="0" smtClean="0">
              <a:solidFill>
                <a:schemeClr val="dk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ESSAP: CONEXIONES DOMICILIARIAS Y POBLACIÓN SERVIDA (en miles), EN EL GRAN ASUNCIÓN Y CIUDADES DEL INTERIOR. 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solidFill>
                <a:schemeClr val="dk1"/>
              </a:solidFill>
              <a:latin typeface="Arial" pitchFamily="34" charset="0"/>
              <a:ea typeface="Tahoma" pitchFamily="34" charset="0"/>
              <a:cs typeface="Arial" pitchFamily="34" charset="0"/>
            </a:rPr>
            <a:t>AÑO 2017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="70" zoomScaleNormal="70" workbookViewId="0">
      <selection activeCell="H15" sqref="H15"/>
    </sheetView>
  </sheetViews>
  <sheetFormatPr baseColWidth="10" defaultRowHeight="15"/>
  <cols>
    <col min="1" max="1" width="3.7109375" style="1" customWidth="1"/>
    <col min="2" max="2" width="37" customWidth="1"/>
    <col min="3" max="3" width="15.140625" customWidth="1"/>
    <col min="4" max="4" width="13.42578125" customWidth="1"/>
    <col min="5" max="5" width="15" style="4" customWidth="1"/>
    <col min="6" max="6" width="13.140625" customWidth="1"/>
  </cols>
  <sheetData>
    <row r="1" spans="1:6">
      <c r="B1" s="2" t="s">
        <v>0</v>
      </c>
      <c r="C1" s="3"/>
      <c r="D1" s="3"/>
    </row>
    <row r="2" spans="1:6">
      <c r="B2" s="5" t="s">
        <v>1</v>
      </c>
      <c r="C2" s="3"/>
      <c r="D2" s="3"/>
    </row>
    <row r="3" spans="1:6" ht="5.0999999999999996" customHeight="1">
      <c r="C3" s="3"/>
      <c r="D3" s="3"/>
      <c r="E3" s="6"/>
    </row>
    <row r="4" spans="1:6" ht="15" customHeight="1">
      <c r="A4" s="7"/>
      <c r="B4" s="60" t="s">
        <v>2</v>
      </c>
      <c r="C4" s="50" t="s">
        <v>3</v>
      </c>
      <c r="D4" s="50" t="s">
        <v>4</v>
      </c>
      <c r="E4" s="50" t="s">
        <v>5</v>
      </c>
      <c r="F4" s="50" t="s">
        <v>6</v>
      </c>
    </row>
    <row r="5" spans="1:6" ht="15" customHeight="1">
      <c r="B5" s="61"/>
      <c r="C5" s="51"/>
      <c r="D5" s="51"/>
      <c r="E5" s="51"/>
      <c r="F5" s="51"/>
    </row>
    <row r="6" spans="1:6">
      <c r="B6" s="62"/>
      <c r="C6" s="52"/>
      <c r="D6" s="52"/>
      <c r="E6" s="52"/>
      <c r="F6" s="52"/>
    </row>
    <row r="7" spans="1:6" ht="5.0999999999999996" customHeight="1">
      <c r="B7" s="54"/>
      <c r="C7" s="3"/>
      <c r="D7" s="3"/>
    </row>
    <row r="8" spans="1:6" s="10" customFormat="1">
      <c r="A8" s="1"/>
      <c r="B8" s="55" t="s">
        <v>7</v>
      </c>
      <c r="C8" s="48">
        <f>SUM(C10+C21)</f>
        <v>325457</v>
      </c>
      <c r="D8" s="49">
        <f>SUM(D10+D21)</f>
        <v>1627285</v>
      </c>
      <c r="E8" s="48">
        <f>SUM(E10+E21)</f>
        <v>339541</v>
      </c>
      <c r="F8" s="49">
        <f>SUM(F10+F21)</f>
        <v>1697705</v>
      </c>
    </row>
    <row r="9" spans="1:6" s="10" customFormat="1" ht="5.0999999999999996" customHeight="1">
      <c r="A9" s="1"/>
      <c r="B9" s="56"/>
      <c r="C9" s="11"/>
      <c r="D9" s="12"/>
      <c r="E9" s="11"/>
      <c r="F9" s="12"/>
    </row>
    <row r="10" spans="1:6" s="10" customFormat="1">
      <c r="A10" s="1"/>
      <c r="B10" s="57" t="s">
        <v>8</v>
      </c>
      <c r="C10" s="8">
        <f>SUM(C12:C19)</f>
        <v>234137</v>
      </c>
      <c r="D10" s="9">
        <f>SUM(D12:D19)</f>
        <v>1170685</v>
      </c>
      <c r="E10" s="8">
        <f>SUM(E12:E19)</f>
        <v>244398</v>
      </c>
      <c r="F10" s="9">
        <f>SUM(F12:F19)</f>
        <v>1221990</v>
      </c>
    </row>
    <row r="11" spans="1:6" ht="5.0999999999999996" customHeight="1">
      <c r="B11" s="53"/>
      <c r="C11" s="13"/>
      <c r="D11" s="14"/>
      <c r="E11" s="13"/>
      <c r="F11" s="14"/>
    </row>
    <row r="12" spans="1:6" ht="14.1" customHeight="1">
      <c r="B12" s="58" t="s">
        <v>9</v>
      </c>
      <c r="C12" s="15">
        <v>155772</v>
      </c>
      <c r="D12" s="16">
        <v>778860</v>
      </c>
      <c r="E12" s="15">
        <v>157564</v>
      </c>
      <c r="F12" s="16">
        <v>787820</v>
      </c>
    </row>
    <row r="13" spans="1:6" ht="14.1" customHeight="1">
      <c r="B13" s="58" t="s">
        <v>10</v>
      </c>
      <c r="C13" s="15">
        <v>24675</v>
      </c>
      <c r="D13" s="16">
        <v>123375</v>
      </c>
      <c r="E13" s="15">
        <v>14801</v>
      </c>
      <c r="F13" s="16">
        <v>74005</v>
      </c>
    </row>
    <row r="14" spans="1:6" ht="14.1" customHeight="1">
      <c r="B14" s="58" t="s">
        <v>11</v>
      </c>
      <c r="C14" s="15">
        <v>14609</v>
      </c>
      <c r="D14" s="16">
        <v>73045</v>
      </c>
      <c r="E14" s="15">
        <v>14939</v>
      </c>
      <c r="F14" s="16">
        <v>74695</v>
      </c>
    </row>
    <row r="15" spans="1:6" ht="14.1" customHeight="1">
      <c r="B15" s="58" t="s">
        <v>12</v>
      </c>
      <c r="C15" s="15">
        <v>14274</v>
      </c>
      <c r="D15" s="16">
        <v>71370</v>
      </c>
      <c r="E15" s="15">
        <v>25099</v>
      </c>
      <c r="F15" s="16">
        <v>125495</v>
      </c>
    </row>
    <row r="16" spans="1:6" ht="14.1" customHeight="1">
      <c r="B16" s="58" t="s">
        <v>13</v>
      </c>
      <c r="C16" s="15">
        <v>19063</v>
      </c>
      <c r="D16" s="16">
        <v>95315</v>
      </c>
      <c r="E16" s="15">
        <v>19579</v>
      </c>
      <c r="F16" s="16">
        <v>97895</v>
      </c>
    </row>
    <row r="17" spans="1:6" ht="14.1" customHeight="1">
      <c r="B17" s="58" t="s">
        <v>14</v>
      </c>
      <c r="C17" s="15">
        <v>2780</v>
      </c>
      <c r="D17" s="16">
        <v>13900</v>
      </c>
      <c r="E17" s="15">
        <v>2851</v>
      </c>
      <c r="F17" s="16">
        <v>14255</v>
      </c>
    </row>
    <row r="18" spans="1:6" ht="14.1" customHeight="1">
      <c r="B18" s="58" t="s">
        <v>15</v>
      </c>
      <c r="C18" s="15">
        <v>1842</v>
      </c>
      <c r="D18" s="16">
        <v>9210</v>
      </c>
      <c r="E18" s="15">
        <v>1877</v>
      </c>
      <c r="F18" s="16">
        <v>9385</v>
      </c>
    </row>
    <row r="19" spans="1:6" ht="14.1" customHeight="1">
      <c r="B19" s="59" t="s">
        <v>16</v>
      </c>
      <c r="C19" s="15">
        <v>1122</v>
      </c>
      <c r="D19" s="16">
        <v>5610</v>
      </c>
      <c r="E19" s="15">
        <v>7688</v>
      </c>
      <c r="F19" s="16">
        <v>38440</v>
      </c>
    </row>
    <row r="20" spans="1:6" s="10" customFormat="1" ht="5.0999999999999996" customHeight="1">
      <c r="A20" s="1"/>
      <c r="B20" s="56"/>
      <c r="C20" s="11"/>
      <c r="D20" s="12"/>
      <c r="E20" s="11"/>
      <c r="F20" s="12"/>
    </row>
    <row r="21" spans="1:6">
      <c r="B21" s="57" t="s">
        <v>17</v>
      </c>
      <c r="C21" s="8">
        <f>SUM(C23:C44)</f>
        <v>91320</v>
      </c>
      <c r="D21" s="9">
        <f>SUM(D23:D44)</f>
        <v>456600</v>
      </c>
      <c r="E21" s="8">
        <f>SUM(E23:E44)</f>
        <v>95143</v>
      </c>
      <c r="F21" s="9">
        <f>SUM(F23:F44)</f>
        <v>475715</v>
      </c>
    </row>
    <row r="22" spans="1:6" ht="5.0999999999999996" customHeight="1">
      <c r="B22" s="53"/>
      <c r="C22" s="13"/>
      <c r="D22" s="14"/>
      <c r="E22" s="13"/>
      <c r="F22" s="14"/>
    </row>
    <row r="23" spans="1:6" ht="14.1" customHeight="1">
      <c r="B23" s="58" t="s">
        <v>18</v>
      </c>
      <c r="C23" s="17">
        <v>1779</v>
      </c>
      <c r="D23" s="18">
        <v>8895</v>
      </c>
      <c r="E23" s="17">
        <v>1860</v>
      </c>
      <c r="F23" s="18">
        <v>9300</v>
      </c>
    </row>
    <row r="24" spans="1:6" ht="14.1" customHeight="1">
      <c r="B24" s="58" t="s">
        <v>19</v>
      </c>
      <c r="C24" s="17">
        <v>3682</v>
      </c>
      <c r="D24" s="18">
        <v>18410</v>
      </c>
      <c r="E24" s="17">
        <v>3816</v>
      </c>
      <c r="F24" s="18">
        <v>19080</v>
      </c>
    </row>
    <row r="25" spans="1:6" ht="14.1" customHeight="1">
      <c r="B25" s="58" t="s">
        <v>20</v>
      </c>
      <c r="C25" s="17">
        <v>3457</v>
      </c>
      <c r="D25" s="18">
        <v>17285</v>
      </c>
      <c r="E25" s="17">
        <v>3613</v>
      </c>
      <c r="F25" s="18">
        <v>18065</v>
      </c>
    </row>
    <row r="26" spans="1:6" ht="14.1" customHeight="1">
      <c r="B26" s="58" t="s">
        <v>21</v>
      </c>
      <c r="C26" s="17">
        <v>11156</v>
      </c>
      <c r="D26" s="18">
        <v>55780</v>
      </c>
      <c r="E26" s="17">
        <v>11337</v>
      </c>
      <c r="F26" s="18">
        <v>56685</v>
      </c>
    </row>
    <row r="27" spans="1:6" ht="14.1" customHeight="1">
      <c r="B27" s="58" t="s">
        <v>22</v>
      </c>
      <c r="C27" s="17">
        <v>6642</v>
      </c>
      <c r="D27" s="18">
        <v>33210</v>
      </c>
      <c r="E27" s="17">
        <v>6693</v>
      </c>
      <c r="F27" s="18">
        <v>33465</v>
      </c>
    </row>
    <row r="28" spans="1:6" ht="14.1" customHeight="1">
      <c r="B28" s="58" t="s">
        <v>23</v>
      </c>
      <c r="C28" s="17">
        <v>7270</v>
      </c>
      <c r="D28" s="18">
        <v>36350</v>
      </c>
      <c r="E28" s="17">
        <v>7572</v>
      </c>
      <c r="F28" s="18">
        <v>37860</v>
      </c>
    </row>
    <row r="29" spans="1:6" ht="14.1" customHeight="1">
      <c r="B29" s="58" t="s">
        <v>24</v>
      </c>
      <c r="C29" s="17">
        <v>7245</v>
      </c>
      <c r="D29" s="18">
        <v>36225</v>
      </c>
      <c r="E29" s="17">
        <v>7468</v>
      </c>
      <c r="F29" s="18">
        <v>37340</v>
      </c>
    </row>
    <row r="30" spans="1:6" ht="14.1" customHeight="1">
      <c r="B30" s="58" t="s">
        <v>25</v>
      </c>
      <c r="C30" s="17">
        <v>2357</v>
      </c>
      <c r="D30" s="18">
        <v>11785</v>
      </c>
      <c r="E30" s="17">
        <v>2381</v>
      </c>
      <c r="F30" s="18">
        <v>11905</v>
      </c>
    </row>
    <row r="31" spans="1:6" ht="14.1" customHeight="1">
      <c r="B31" s="58" t="s">
        <v>26</v>
      </c>
      <c r="C31" s="17">
        <v>4039</v>
      </c>
      <c r="D31" s="18">
        <v>20195</v>
      </c>
      <c r="E31" s="17">
        <v>4099</v>
      </c>
      <c r="F31" s="18">
        <v>20495</v>
      </c>
    </row>
    <row r="32" spans="1:6" ht="14.1" customHeight="1">
      <c r="B32" s="58" t="s">
        <v>27</v>
      </c>
      <c r="C32" s="17">
        <v>8647</v>
      </c>
      <c r="D32" s="18">
        <v>43235</v>
      </c>
      <c r="E32" s="17">
        <v>9933</v>
      </c>
      <c r="F32" s="18">
        <v>49665</v>
      </c>
    </row>
    <row r="33" spans="1:7" ht="14.1" customHeight="1">
      <c r="B33" s="58" t="s">
        <v>28</v>
      </c>
      <c r="C33" s="17">
        <v>8864</v>
      </c>
      <c r="D33" s="18">
        <v>44320</v>
      </c>
      <c r="E33" s="17">
        <v>8971</v>
      </c>
      <c r="F33" s="18">
        <v>44855</v>
      </c>
    </row>
    <row r="34" spans="1:7" ht="14.1" customHeight="1">
      <c r="B34" s="58" t="s">
        <v>29</v>
      </c>
      <c r="C34" s="17">
        <v>2263</v>
      </c>
      <c r="D34" s="18">
        <v>11315</v>
      </c>
      <c r="E34" s="17">
        <v>2371</v>
      </c>
      <c r="F34" s="18">
        <v>11855</v>
      </c>
    </row>
    <row r="35" spans="1:7" ht="14.1" customHeight="1">
      <c r="B35" s="58" t="s">
        <v>30</v>
      </c>
      <c r="C35" s="17">
        <v>5138</v>
      </c>
      <c r="D35" s="18">
        <v>25690</v>
      </c>
      <c r="E35" s="17">
        <v>5588</v>
      </c>
      <c r="F35" s="18">
        <v>27940</v>
      </c>
    </row>
    <row r="36" spans="1:7" ht="14.1" customHeight="1">
      <c r="B36" s="58" t="s">
        <v>31</v>
      </c>
      <c r="C36" s="17">
        <v>2112</v>
      </c>
      <c r="D36" s="18">
        <v>10560</v>
      </c>
      <c r="E36" s="17">
        <v>2239</v>
      </c>
      <c r="F36" s="18">
        <v>11195</v>
      </c>
    </row>
    <row r="37" spans="1:7" ht="14.1" customHeight="1">
      <c r="B37" s="58" t="s">
        <v>32</v>
      </c>
      <c r="C37" s="17">
        <v>1925</v>
      </c>
      <c r="D37" s="18">
        <v>9625</v>
      </c>
      <c r="E37" s="17">
        <v>1970</v>
      </c>
      <c r="F37" s="18">
        <v>9850</v>
      </c>
    </row>
    <row r="38" spans="1:7" ht="14.1" customHeight="1">
      <c r="B38" s="58" t="s">
        <v>33</v>
      </c>
      <c r="C38" s="17">
        <v>2588</v>
      </c>
      <c r="D38" s="18">
        <v>12940</v>
      </c>
      <c r="E38" s="17">
        <v>2736</v>
      </c>
      <c r="F38" s="18">
        <v>13680</v>
      </c>
    </row>
    <row r="39" spans="1:7" ht="14.1" customHeight="1">
      <c r="B39" s="58" t="s">
        <v>34</v>
      </c>
      <c r="C39" s="17">
        <v>965</v>
      </c>
      <c r="D39" s="18">
        <v>4825</v>
      </c>
      <c r="E39" s="17">
        <v>984</v>
      </c>
      <c r="F39" s="18">
        <v>4920</v>
      </c>
    </row>
    <row r="40" spans="1:7" ht="14.1" customHeight="1">
      <c r="B40" s="58" t="s">
        <v>35</v>
      </c>
      <c r="C40" s="17">
        <v>2744</v>
      </c>
      <c r="D40" s="18">
        <v>13720</v>
      </c>
      <c r="E40" s="17">
        <v>2813</v>
      </c>
      <c r="F40" s="18">
        <v>14065</v>
      </c>
    </row>
    <row r="41" spans="1:7" ht="14.1" customHeight="1">
      <c r="B41" s="58" t="s">
        <v>36</v>
      </c>
      <c r="C41" s="17">
        <v>1663</v>
      </c>
      <c r="D41" s="18">
        <v>8315</v>
      </c>
      <c r="E41" s="17">
        <v>1801</v>
      </c>
      <c r="F41" s="18">
        <v>9005</v>
      </c>
    </row>
    <row r="42" spans="1:7" ht="14.1" customHeight="1">
      <c r="B42" s="59" t="s">
        <v>37</v>
      </c>
      <c r="C42" s="17">
        <v>4931</v>
      </c>
      <c r="D42" s="18">
        <v>24655</v>
      </c>
      <c r="E42" s="17">
        <v>4956</v>
      </c>
      <c r="F42" s="18">
        <v>24780</v>
      </c>
    </row>
    <row r="43" spans="1:7" ht="14.1" customHeight="1">
      <c r="B43" s="59" t="s">
        <v>38</v>
      </c>
      <c r="C43" s="17">
        <v>995</v>
      </c>
      <c r="D43" s="18">
        <v>4975</v>
      </c>
      <c r="E43" s="17">
        <v>1050</v>
      </c>
      <c r="F43" s="18">
        <v>5250</v>
      </c>
    </row>
    <row r="44" spans="1:7" ht="14.1" customHeight="1">
      <c r="B44" s="59" t="s">
        <v>39</v>
      </c>
      <c r="C44" s="17">
        <v>858</v>
      </c>
      <c r="D44" s="18">
        <v>4290</v>
      </c>
      <c r="E44" s="17">
        <v>892</v>
      </c>
      <c r="F44" s="18">
        <v>4460</v>
      </c>
    </row>
    <row r="45" spans="1:7" ht="5.0999999999999996" customHeight="1" thickBot="1">
      <c r="B45" s="19"/>
      <c r="C45" s="20"/>
      <c r="D45" s="21"/>
      <c r="E45" s="21"/>
      <c r="F45" s="21"/>
    </row>
    <row r="46" spans="1:7" ht="5.0999999999999996" customHeight="1">
      <c r="C46" s="3"/>
      <c r="D46" s="3"/>
    </row>
    <row r="47" spans="1:7">
      <c r="B47" s="7" t="s">
        <v>40</v>
      </c>
      <c r="C47" s="3"/>
      <c r="D47" s="3"/>
    </row>
    <row r="48" spans="1:7" s="4" customFormat="1" ht="5.0999999999999996" customHeight="1">
      <c r="A48" s="1"/>
      <c r="B48"/>
      <c r="C48" s="3"/>
      <c r="D48" s="3"/>
      <c r="F48"/>
      <c r="G48"/>
    </row>
    <row r="49" spans="1:7" s="4" customFormat="1">
      <c r="A49" s="1"/>
      <c r="B49" s="22" t="s">
        <v>41</v>
      </c>
      <c r="C49" s="3"/>
      <c r="D49" s="3"/>
      <c r="F49"/>
      <c r="G49"/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70" zoomScaleNormal="70" workbookViewId="0">
      <selection activeCell="B29" sqref="B29"/>
    </sheetView>
  </sheetViews>
  <sheetFormatPr baseColWidth="10" defaultColWidth="9.28515625" defaultRowHeight="12.75"/>
  <cols>
    <col min="1" max="1" width="17.85546875" style="23" customWidth="1"/>
    <col min="2" max="2" width="11" style="23" customWidth="1"/>
    <col min="3" max="3" width="13.5703125" style="23" customWidth="1"/>
    <col min="4" max="16384" width="9.28515625" style="23"/>
  </cols>
  <sheetData>
    <row r="1" spans="1:11" ht="25.5">
      <c r="A1" s="24"/>
      <c r="B1" s="25" t="s">
        <v>42</v>
      </c>
      <c r="C1" s="25" t="s">
        <v>43</v>
      </c>
      <c r="E1" s="26"/>
      <c r="H1" s="27"/>
      <c r="I1" s="27"/>
    </row>
    <row r="2" spans="1:11">
      <c r="A2" s="24" t="s">
        <v>44</v>
      </c>
      <c r="B2" s="28">
        <v>244.398</v>
      </c>
      <c r="C2" s="28">
        <v>1221.99</v>
      </c>
      <c r="H2" s="29"/>
      <c r="I2" s="29"/>
      <c r="J2" s="29"/>
      <c r="K2" s="29"/>
    </row>
    <row r="3" spans="1:11">
      <c r="A3" s="24" t="s">
        <v>45</v>
      </c>
      <c r="B3" s="28">
        <v>95.143000000000001</v>
      </c>
      <c r="C3" s="28">
        <v>475.71499999999997</v>
      </c>
      <c r="E3" s="30"/>
      <c r="F3" s="30"/>
      <c r="G3" s="31"/>
      <c r="H3" s="29"/>
      <c r="I3" s="29"/>
      <c r="J3" s="29"/>
      <c r="K3" s="29"/>
    </row>
    <row r="4" spans="1:11">
      <c r="A4" s="34"/>
      <c r="B4" s="36"/>
      <c r="C4" s="36"/>
      <c r="E4" s="30"/>
      <c r="F4" s="30"/>
      <c r="G4" s="31"/>
      <c r="H4" s="29"/>
      <c r="I4" s="29"/>
      <c r="J4" s="29"/>
      <c r="K4" s="29"/>
    </row>
    <row r="5" spans="1:11">
      <c r="A5" s="37"/>
      <c r="B5" s="37"/>
      <c r="C5" s="37"/>
      <c r="E5" s="29"/>
      <c r="F5" s="29"/>
      <c r="H5" s="29"/>
      <c r="I5" s="29"/>
      <c r="J5" s="29"/>
      <c r="K5" s="29"/>
    </row>
    <row r="6" spans="1:11">
      <c r="A6" s="37"/>
      <c r="B6" s="37"/>
      <c r="C6" s="37"/>
      <c r="H6" s="29"/>
      <c r="I6" s="29"/>
    </row>
    <row r="7" spans="1:11">
      <c r="A7" s="37"/>
      <c r="B7" s="37"/>
      <c r="C7" s="34"/>
      <c r="H7" s="29"/>
      <c r="I7" s="29"/>
    </row>
    <row r="8" spans="1:11">
      <c r="A8" s="34"/>
      <c r="B8" s="38"/>
      <c r="C8" s="38"/>
    </row>
    <row r="9" spans="1:11">
      <c r="A9" s="34"/>
      <c r="B9" s="34"/>
      <c r="C9" s="34"/>
    </row>
    <row r="10" spans="1:11" ht="15.75">
      <c r="A10" s="39"/>
      <c r="B10" s="40"/>
      <c r="C10" s="41"/>
    </row>
    <row r="11" spans="1:11">
      <c r="A11" s="37"/>
      <c r="B11" s="37"/>
      <c r="C11" s="34"/>
    </row>
    <row r="12" spans="1:11">
      <c r="A12" s="37"/>
      <c r="B12" s="37"/>
      <c r="C12" s="37"/>
    </row>
    <row r="13" spans="1:11">
      <c r="A13" s="37"/>
      <c r="B13" s="37"/>
      <c r="C13" s="37"/>
    </row>
    <row r="14" spans="1:11">
      <c r="A14" s="37"/>
      <c r="B14" s="37"/>
      <c r="C14" s="37"/>
    </row>
    <row r="15" spans="1:11" ht="15">
      <c r="A15" s="35"/>
      <c r="B15" s="35"/>
      <c r="C15" s="42"/>
    </row>
    <row r="16" spans="1:11">
      <c r="A16" s="43"/>
      <c r="B16" s="43"/>
      <c r="C16" s="37"/>
    </row>
    <row r="17" spans="1:3">
      <c r="A17" s="43"/>
      <c r="B17" s="44"/>
      <c r="C17" s="45"/>
    </row>
    <row r="18" spans="1:3" ht="15">
      <c r="A18" s="46"/>
      <c r="B18" s="46"/>
      <c r="C18" s="47"/>
    </row>
    <row r="19" spans="1:3">
      <c r="A19" s="37"/>
      <c r="B19" s="37"/>
      <c r="C19" s="34"/>
    </row>
    <row r="20" spans="1:3">
      <c r="A20" s="37"/>
      <c r="B20" s="37"/>
      <c r="C20" s="34"/>
    </row>
    <row r="21" spans="1:3">
      <c r="A21" s="32"/>
      <c r="B21" s="32"/>
    </row>
    <row r="22" spans="1:3">
      <c r="A22" s="32"/>
      <c r="B22" s="32"/>
    </row>
    <row r="23" spans="1:3">
      <c r="A23" s="32"/>
      <c r="B23" s="32"/>
    </row>
    <row r="24" spans="1:3">
      <c r="A24" s="32"/>
      <c r="B24" s="32"/>
    </row>
    <row r="25" spans="1:3">
      <c r="A25" s="32"/>
      <c r="B25" s="32"/>
    </row>
    <row r="26" spans="1:3">
      <c r="A26" s="32"/>
      <c r="B26" s="32"/>
    </row>
    <row r="27" spans="1:3">
      <c r="A27" s="32"/>
      <c r="B27" s="32"/>
    </row>
    <row r="28" spans="1:3">
      <c r="A28" s="32"/>
      <c r="B28" s="32"/>
    </row>
    <row r="29" spans="1:3">
      <c r="A29" s="32"/>
      <c r="B29" s="32"/>
    </row>
    <row r="30" spans="1:3">
      <c r="A30" s="32"/>
      <c r="B30" s="32"/>
    </row>
    <row r="31" spans="1:3">
      <c r="A31" s="32"/>
      <c r="B31" s="32"/>
    </row>
    <row r="32" spans="1:3">
      <c r="A32" s="32"/>
      <c r="B32" s="32"/>
    </row>
    <row r="33" spans="1:11">
      <c r="A33" s="32"/>
      <c r="B33" s="32"/>
      <c r="K33" s="33"/>
    </row>
    <row r="34" spans="1:11">
      <c r="A34" s="32"/>
      <c r="B34" s="32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10.2.2_A</vt:lpstr>
      <vt:lpstr>Gráf-10.2.2_A_C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2019-08-19T16:11:13Z</dcterms:created>
  <dcterms:modified xsi:type="dcterms:W3CDTF">2019-08-22T15:10:38Z</dcterms:modified>
</cp:coreProperties>
</file>