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Manuel\Desktop\Anuario\7 y 8 Separado\"/>
    </mc:Choice>
  </mc:AlternateContent>
  <xr:revisionPtr revIDLastSave="0" documentId="13_ncr:1_{1160862F-4E2A-46A3-9794-9D5FF3D2A885}" xr6:coauthVersionLast="46" xr6:coauthVersionMax="46" xr10:uidLastSave="{00000000-0000-0000-0000-000000000000}"/>
  <bookViews>
    <workbookView xWindow="-120" yWindow="-120" windowWidth="20730" windowHeight="11160" xr2:uid="{C615D42D-0D46-4F81-AB8C-510AB5FD0BA2}"/>
  </bookViews>
  <sheets>
    <sheet name="8.2.7 A" sheetId="1" r:id="rId1"/>
    <sheet name="Gráf-08.2.6-7 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 localSheetId="1">'[3]C-11-1-3'!#REF!</definedName>
    <definedName name="_1113">'[3]C-11-1-3'!#REF!</definedName>
    <definedName name="_121" localSheetId="1">'[1]C-01-2-1'!#REF!</definedName>
    <definedName name="_121">'[1]C-01-2-1'!#REF!</definedName>
    <definedName name="_1211" localSheetId="1">'[4]C-12-1-1'!#REF!</definedName>
    <definedName name="_1211">'[4]C-12-1-1'!#REF!</definedName>
    <definedName name="_1222" localSheetId="1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1">'[12]C-03-2-4'!#REF!</definedName>
    <definedName name="_324">'[12]C-03-2-4'!#REF!</definedName>
    <definedName name="_327" localSheetId="1">'[13]C-03-2-7'!#REF!</definedName>
    <definedName name="_327">'[13]C-03-2-7'!#REF!</definedName>
    <definedName name="_416" localSheetId="1">'[14]C-04-1-7'!#REF!</definedName>
    <definedName name="_416">'[14]C-04-1-7'!#REF!</definedName>
    <definedName name="_434" localSheetId="1">'[15]C-04-3-5'!#REF!</definedName>
    <definedName name="_434">'[15]C-04-3-5'!#REF!</definedName>
    <definedName name="_513" localSheetId="1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1">'[20]C-07-1-3'!#REF!</definedName>
    <definedName name="_713">'[20]C-07-1-3'!#REF!</definedName>
    <definedName name="_821" localSheetId="1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1" hidden="1">'[16]C-05-2-2'!#REF!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 localSheetId="1">#REF!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1">#REF!</definedName>
    <definedName name="INDICES">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1">#REF!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2" l="1"/>
  <c r="C22" i="2"/>
</calcChain>
</file>

<file path=xl/sharedStrings.xml><?xml version="1.0" encoding="utf-8"?>
<sst xmlns="http://schemas.openxmlformats.org/spreadsheetml/2006/main" count="120" uniqueCount="120">
  <si>
    <t xml:space="preserve">FUENTE: Banco Central del Paraguay. Boletín de Comercio Exterior 1° Trimestre 2020. </t>
  </si>
  <si>
    <t xml:space="preserve">            Las sumas totales pueden tener diferencias debido a redondeos decimales.</t>
  </si>
  <si>
    <t xml:space="preserve">            El valor 0 indica menos de la mitad de la unidad empleada.</t>
  </si>
  <si>
    <t>Notas: Cifras preliminares proveídas por el Sistema de Ordenamiento Fiscal Impositivo Aduanero (SOFIA) de la Dirección Nacional de Aduanas.</t>
  </si>
  <si>
    <t>1/ Corresponde al Sistema Armonizado de Designación y Codificación de Mercaderías, implementado desde el año 1988.</t>
  </si>
  <si>
    <t>Objetos de arte</t>
  </si>
  <si>
    <t>Manufacturas diversas</t>
  </si>
  <si>
    <t>Juguetes, juegos artificiales para recreo o deporte</t>
  </si>
  <si>
    <t>Muebles, mobiliarios médico quirúrgico</t>
  </si>
  <si>
    <t>Armas y municiones, sus partes y accesorios</t>
  </si>
  <si>
    <t>Instrumentos musicales y sus partes</t>
  </si>
  <si>
    <t>Relojería</t>
  </si>
  <si>
    <t>Instrumentos y aparatos de óptica fotográfica</t>
  </si>
  <si>
    <t>Navegación marítima o fluvial</t>
  </si>
  <si>
    <t>Navegación aérea o espacial</t>
  </si>
  <si>
    <t>Vehículos terrestres, automóviles y tractores</t>
  </si>
  <si>
    <t>Vehículos y materia para vía férrea y sus partes</t>
  </si>
  <si>
    <t>Máquinas, aparatos y materiales eléctricos</t>
  </si>
  <si>
    <t>Reactores nucleares, calderas y máquinas</t>
  </si>
  <si>
    <t>Manufacturas de diversos metales</t>
  </si>
  <si>
    <t>Herramientas y útiles y artículos de cuchillería</t>
  </si>
  <si>
    <t>Los demás metales comunes</t>
  </si>
  <si>
    <t>Estaño y manufacturas de estaño</t>
  </si>
  <si>
    <t>Zinc y manufacturas de zinc</t>
  </si>
  <si>
    <t>Plomo y sus manufacturas</t>
  </si>
  <si>
    <t>Aluminio y manufacturas de aluminio</t>
  </si>
  <si>
    <t>Níquel y sus manufacturas</t>
  </si>
  <si>
    <t>Cobre y manufacturas de cobre</t>
  </si>
  <si>
    <t>Manufacturas de fundición de hierro y acero</t>
  </si>
  <si>
    <t>Fundición, hierro y acero</t>
  </si>
  <si>
    <t>Perlas finas o cultivadas y piedras preciosas</t>
  </si>
  <si>
    <t>Vidrios y manufacturas de vidrio</t>
  </si>
  <si>
    <t>Productos cerámicos</t>
  </si>
  <si>
    <t>Manufacturas de piedra, yeso y cemento</t>
  </si>
  <si>
    <t>Plumas, artículos de plumas, flores artificiales, etc.</t>
  </si>
  <si>
    <t>Paraguas, sombrillas, etc. y sus partes</t>
  </si>
  <si>
    <t>Artículos de sombrería y sus partes</t>
  </si>
  <si>
    <t>Calzados, polainas, botines y artículos análogos</t>
  </si>
  <si>
    <t>Los demás artículos textiles, confecciones</t>
  </si>
  <si>
    <t>Prendas, complementos de vestir excepto de punto</t>
  </si>
  <si>
    <t>Prendas, complementos de vestir de punto</t>
  </si>
  <si>
    <t>Tejidos de punto</t>
  </si>
  <si>
    <t>Tejidos impregnados, revestidos</t>
  </si>
  <si>
    <t>Tejidos especiales, superficiales y  textiles</t>
  </si>
  <si>
    <t>Alfombras y demás revestimientos para el suelo</t>
  </si>
  <si>
    <t>Guata, fieltro y telas sin tejer</t>
  </si>
  <si>
    <t>Fibras sintéticas o artificiales discontinuas</t>
  </si>
  <si>
    <t>Filamentos sintéticos o artificiales</t>
  </si>
  <si>
    <t>Las demás fibras textiles vegetales</t>
  </si>
  <si>
    <t>Algodón</t>
  </si>
  <si>
    <t>Lana y pelo fino, hilados y tejidos de crin</t>
  </si>
  <si>
    <t>Seda</t>
  </si>
  <si>
    <t>Productos editoriales, de la prensa y gráfica</t>
  </si>
  <si>
    <t>Papel, cartón y sus manufacturas</t>
  </si>
  <si>
    <t>Pastas de madera u otras materias fibrosas</t>
  </si>
  <si>
    <t>Manufacturas de espartería y de cestería</t>
  </si>
  <si>
    <t>Corcho y sus manufacturas</t>
  </si>
  <si>
    <t>Maderas, carbón vegetal, manufacturas de madera</t>
  </si>
  <si>
    <t>Peletería y confecciones de peletería</t>
  </si>
  <si>
    <t>Manufacturas de cueros, artículos de talabartería</t>
  </si>
  <si>
    <t>Pieles y cueros (excepto la peletería)</t>
  </si>
  <si>
    <t>Caucho y manufacturas de caucho</t>
  </si>
  <si>
    <t xml:space="preserve">Materias plásticas y manufacturas de estas </t>
  </si>
  <si>
    <t>Productos diversos de la industria química</t>
  </si>
  <si>
    <t>Productos fotográficos y cinematográficos</t>
  </si>
  <si>
    <t>Pólvora, explosivos y fósforos</t>
  </si>
  <si>
    <t>Materias albuminoideas colas y productos de almidón</t>
  </si>
  <si>
    <t>Jabones, agentes de superficie, etc.</t>
  </si>
  <si>
    <t>Aceites esenciales, resinoideos</t>
  </si>
  <si>
    <t>Extracto curtiente, tintóreos, taninos</t>
  </si>
  <si>
    <t>Abonos</t>
  </si>
  <si>
    <t>Productos farmacéuticos</t>
  </si>
  <si>
    <t>Productos químicos orgánicos</t>
  </si>
  <si>
    <t>Productos químicos inorgánicos, compuestos inorgánicos</t>
  </si>
  <si>
    <t>Combustibles y aceites minerales</t>
  </si>
  <si>
    <t>Minerales, escorias y cenizas</t>
  </si>
  <si>
    <t>Sal, azufre, tierras, piedras y yesos</t>
  </si>
  <si>
    <t>Tabaco y sucedáneos del tabaco</t>
  </si>
  <si>
    <t>Residuos y desperdicios de la industria alimenticia</t>
  </si>
  <si>
    <t>Bebidas, líquidos alcohólicos</t>
  </si>
  <si>
    <t>Preparaciones alimenticias diversas</t>
  </si>
  <si>
    <t>Preparaciones legumbres y hortalizas</t>
  </si>
  <si>
    <t>Preparaciones a base de cereales</t>
  </si>
  <si>
    <t>Cacao y sus preparaciones</t>
  </si>
  <si>
    <t>Azúcares y artículos de confitería</t>
  </si>
  <si>
    <t>Preparados de carne, pescados crustáceos</t>
  </si>
  <si>
    <t>Grasa vacuna industrial, ceras de origen animal</t>
  </si>
  <si>
    <t>Materias trenzables</t>
  </si>
  <si>
    <t>Goma, resinas</t>
  </si>
  <si>
    <t>Semillas, frutos oleaginosos</t>
  </si>
  <si>
    <t>Productos de la molinería, malta y almidón</t>
  </si>
  <si>
    <t>Cereales</t>
  </si>
  <si>
    <t>Café, té, yerba mate y especias</t>
  </si>
  <si>
    <t>Frutos comestibles, cortezas de agrios</t>
  </si>
  <si>
    <t>Legumbres, hortalizas, plantas y raíces</t>
  </si>
  <si>
    <t>Plantas vivas y productos de floricultura</t>
  </si>
  <si>
    <t>Demás productos animales no exportables en otras partidas</t>
  </si>
  <si>
    <t>Leche, productos lácteos</t>
  </si>
  <si>
    <t>Pescados, crustáceos y moluscos</t>
  </si>
  <si>
    <t>Carne y despojos comestibles</t>
  </si>
  <si>
    <t>Animales vivos</t>
  </si>
  <si>
    <t xml:space="preserve"> </t>
  </si>
  <si>
    <t>TOTAL</t>
  </si>
  <si>
    <t>VENEZUELA</t>
  </si>
  <si>
    <t>URUGUAY</t>
  </si>
  <si>
    <t>BRASIL</t>
  </si>
  <si>
    <t>ARGENTINA</t>
  </si>
  <si>
    <t>RESTO DEL MUNDO</t>
  </si>
  <si>
    <t>MERCOSUR</t>
  </si>
  <si>
    <t>PAÍS</t>
  </si>
  <si>
    <t>TOTAL GENERAL</t>
  </si>
  <si>
    <r>
      <t>CAPÍTULO</t>
    </r>
    <r>
      <rPr>
        <vertAlign val="superscript"/>
        <sz val="10"/>
        <rFont val="Times New Roman"/>
        <family val="1"/>
      </rPr>
      <t>1/</t>
    </r>
  </si>
  <si>
    <t>Nº</t>
  </si>
  <si>
    <t>CUADRO  8.2.7. COMERCIO EXTERIOR DEL PARAGUAY CON EL MERCOSUR Y RESTO DEL MUNDO. IMPORTACIONES (en miles de US$ FOB) POR PAÍS, SEGÚN CAPÍTULO. AÑO 2019</t>
  </si>
  <si>
    <t>Resto del Mundo</t>
  </si>
  <si>
    <t>Venezuela</t>
  </si>
  <si>
    <t>Uruguay</t>
  </si>
  <si>
    <t>Brasil</t>
  </si>
  <si>
    <t>Argentina</t>
  </si>
  <si>
    <t>IMPORTACIÓN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</si>
</sst>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_(* #,##0_);_(* \(#,##0\);_(* &quot;-&quot;??_);_(@_)"/>
    <numFmt numFmtId="166" formatCode="_(* #,##0.00_);_(* \(#,##0.00\);_(* &quot;-&quot;??_);_(@_)"/>
    <numFmt numFmtId="167" formatCode="_(* #,##0_);_(* \(#,##0\);_(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 Light"/>
      <family val="1"/>
      <scheme val="major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name val="Calibri Light"/>
      <family val="1"/>
      <scheme val="maj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DAAD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2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1" applyFont="1" applyFill="1" applyAlignment="1" applyProtection="1">
      <alignment horizontal="left"/>
    </xf>
    <xf numFmtId="3" fontId="2" fillId="0" borderId="0" xfId="1" applyNumberFormat="1" applyFont="1" applyFill="1" applyAlignment="1">
      <alignment horizontal="right"/>
    </xf>
    <xf numFmtId="3" fontId="2" fillId="0" borderId="0" xfId="1" applyNumberFormat="1" applyFont="1" applyFill="1" applyBorder="1"/>
    <xf numFmtId="164" fontId="2" fillId="0" borderId="0" xfId="0" applyNumberFormat="1" applyFont="1"/>
    <xf numFmtId="164" fontId="2" fillId="0" borderId="0" xfId="1" applyNumberFormat="1" applyFont="1" applyFill="1" applyAlignment="1">
      <alignment horizontal="right"/>
    </xf>
    <xf numFmtId="3" fontId="2" fillId="0" borderId="0" xfId="1" applyNumberFormat="1" applyFont="1" applyFill="1" applyAlignment="1" applyProtection="1">
      <alignment horizontal="center"/>
    </xf>
    <xf numFmtId="164" fontId="2" fillId="0" borderId="0" xfId="1" applyNumberFormat="1" applyFont="1" applyFill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2" fillId="0" borderId="1" xfId="0" applyNumberFormat="1" applyFont="1" applyBorder="1"/>
    <xf numFmtId="0" fontId="2" fillId="0" borderId="1" xfId="1" applyFont="1" applyFill="1" applyBorder="1" applyAlignment="1" applyProtection="1">
      <alignment horizontal="left"/>
    </xf>
    <xf numFmtId="3" fontId="2" fillId="0" borderId="1" xfId="1" applyNumberFormat="1" applyFont="1" applyFill="1" applyBorder="1" applyAlignment="1" applyProtection="1">
      <alignment horizontal="center"/>
    </xf>
    <xf numFmtId="165" fontId="2" fillId="0" borderId="0" xfId="2" applyNumberFormat="1" applyFont="1" applyAlignment="1">
      <alignment horizontal="right" wrapText="1" indent="1"/>
    </xf>
    <xf numFmtId="0" fontId="2" fillId="0" borderId="0" xfId="1" applyFont="1" applyFill="1" applyBorder="1" applyAlignment="1" applyProtection="1">
      <alignment horizontal="left"/>
    </xf>
    <xf numFmtId="3" fontId="2" fillId="0" borderId="0" xfId="1" applyNumberFormat="1" applyFont="1" applyFill="1" applyAlignment="1" applyProtection="1">
      <alignment horizontal="left" indent="7"/>
    </xf>
    <xf numFmtId="3" fontId="2" fillId="0" borderId="0" xfId="1" applyNumberFormat="1" applyFont="1" applyFill="1"/>
    <xf numFmtId="0" fontId="2" fillId="0" borderId="0" xfId="1" quotePrefix="1" applyFont="1" applyFill="1" applyBorder="1" applyAlignment="1" applyProtection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5" fillId="0" borderId="0" xfId="0" applyFont="1"/>
    <xf numFmtId="3" fontId="6" fillId="0" borderId="0" xfId="1" applyNumberFormat="1" applyFont="1" applyFill="1" applyAlignment="1">
      <alignment horizontal="right" indent="1"/>
    </xf>
    <xf numFmtId="3" fontId="2" fillId="0" borderId="0" xfId="1" applyNumberFormat="1" applyFont="1" applyFill="1" applyAlignment="1">
      <alignment horizontal="right" indent="1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7"/>
    </xf>
    <xf numFmtId="3" fontId="5" fillId="0" borderId="0" xfId="0" applyNumberFormat="1" applyFont="1"/>
    <xf numFmtId="3" fontId="6" fillId="2" borderId="0" xfId="1" applyNumberFormat="1" applyFont="1" applyFill="1" applyAlignment="1">
      <alignment horizontal="right" indent="1"/>
    </xf>
    <xf numFmtId="0" fontId="6" fillId="2" borderId="0" xfId="1" applyFont="1" applyFill="1" applyAlignment="1">
      <alignment horizontal="left" indent="2"/>
    </xf>
    <xf numFmtId="0" fontId="6" fillId="2" borderId="0" xfId="1" applyFont="1" applyFill="1" applyAlignment="1">
      <alignment horizontal="left" indent="7"/>
    </xf>
    <xf numFmtId="0" fontId="2" fillId="0" borderId="2" xfId="1" applyFont="1" applyFill="1" applyBorder="1" applyAlignment="1" applyProtection="1">
      <alignment horizontal="center" vertical="center"/>
    </xf>
    <xf numFmtId="0" fontId="8" fillId="0" borderId="0" xfId="3" applyFill="1"/>
    <xf numFmtId="0" fontId="2" fillId="0" borderId="2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left" vertical="center" indent="7"/>
    </xf>
    <xf numFmtId="0" fontId="2" fillId="0" borderId="3" xfId="1" applyFont="1" applyFill="1" applyBorder="1" applyAlignment="1">
      <alignment horizontal="left" vertical="center" indent="7"/>
    </xf>
    <xf numFmtId="0" fontId="2" fillId="0" borderId="7" xfId="1" applyFont="1" applyFill="1" applyBorder="1" applyAlignment="1">
      <alignment horizontal="left" vertical="center" indent="2"/>
    </xf>
    <xf numFmtId="0" fontId="2" fillId="0" borderId="3" xfId="1" applyFont="1" applyFill="1" applyBorder="1" applyAlignment="1">
      <alignment horizontal="left" vertical="center" indent="2"/>
    </xf>
    <xf numFmtId="0" fontId="2" fillId="0" borderId="6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9" fillId="0" borderId="0" xfId="7" applyFont="1" applyFill="1"/>
    <xf numFmtId="0" fontId="10" fillId="0" borderId="0" xfId="3" applyFont="1" applyFill="1"/>
    <xf numFmtId="0" fontId="2" fillId="0" borderId="0" xfId="4" applyFont="1" applyFill="1"/>
    <xf numFmtId="0" fontId="2" fillId="0" borderId="0" xfId="7" applyFont="1" applyFill="1" applyAlignment="1">
      <alignment horizontal="center"/>
    </xf>
    <xf numFmtId="0" fontId="2" fillId="0" borderId="0" xfId="7" applyFont="1" applyFill="1"/>
    <xf numFmtId="0" fontId="6" fillId="0" borderId="0" xfId="7" applyFont="1" applyFill="1" applyAlignment="1">
      <alignment horizontal="center"/>
    </xf>
    <xf numFmtId="0" fontId="2" fillId="0" borderId="0" xfId="7" applyFont="1" applyFill="1" applyBorder="1" applyAlignment="1" applyProtection="1">
      <alignment horizontal="left" vertical="center"/>
    </xf>
    <xf numFmtId="3" fontId="2" fillId="0" borderId="0" xfId="4" applyNumberFormat="1" applyFont="1" applyFill="1"/>
    <xf numFmtId="37" fontId="2" fillId="0" borderId="0" xfId="7" applyNumberFormat="1" applyFont="1" applyFill="1" applyAlignment="1">
      <alignment horizontal="left"/>
    </xf>
    <xf numFmtId="3" fontId="2" fillId="0" borderId="0" xfId="8" applyNumberFormat="1" applyFont="1" applyFill="1"/>
    <xf numFmtId="0" fontId="6" fillId="0" borderId="0" xfId="4" applyFont="1" applyFill="1"/>
    <xf numFmtId="37" fontId="6" fillId="0" borderId="0" xfId="7" applyNumberFormat="1" applyFont="1" applyFill="1" applyAlignment="1">
      <alignment horizontal="left"/>
    </xf>
    <xf numFmtId="167" fontId="6" fillId="0" borderId="0" xfId="8" applyFont="1" applyFill="1"/>
    <xf numFmtId="0" fontId="6" fillId="0" borderId="0" xfId="7" applyFont="1" applyFill="1" applyAlignment="1">
      <alignment horizontal="left"/>
    </xf>
    <xf numFmtId="0" fontId="6" fillId="0" borderId="0" xfId="7" applyFont="1" applyFill="1"/>
    <xf numFmtId="1" fontId="6" fillId="0" borderId="0" xfId="8" applyNumberFormat="1" applyFont="1" applyFill="1" applyAlignment="1">
      <alignment horizontal="center"/>
    </xf>
    <xf numFmtId="1" fontId="6" fillId="0" borderId="0" xfId="6" applyNumberFormat="1" applyFont="1" applyFill="1" applyAlignment="1">
      <alignment horizontal="center"/>
    </xf>
    <xf numFmtId="165" fontId="2" fillId="0" borderId="0" xfId="6" applyNumberFormat="1" applyFont="1" applyFill="1"/>
    <xf numFmtId="3" fontId="2" fillId="0" borderId="0" xfId="5" applyNumberFormat="1" applyFont="1" applyAlignment="1">
      <alignment vertical="center" wrapText="1"/>
    </xf>
    <xf numFmtId="3" fontId="6" fillId="0" borderId="0" xfId="5" applyNumberFormat="1" applyFont="1" applyAlignment="1">
      <alignment vertical="center" wrapText="1"/>
    </xf>
    <xf numFmtId="0" fontId="6" fillId="0" borderId="0" xfId="1" applyFont="1" applyFill="1"/>
  </cellXfs>
  <cellStyles count="9">
    <cellStyle name="ANCLAS,REZONES Y SUS PARTES,DE FUNDICION,DE HIERRO O DE ACERO 2 2" xfId="1" xr:uid="{AB70212B-F20F-4B3B-AB7B-86AE27FE9287}"/>
    <cellStyle name="ANCLAS,REZONES Y SUS PARTES,DE FUNDICION,DE HIERRO O DE ACERO 4" xfId="7" xr:uid="{5EC1C425-58A9-4AC8-9D61-D70D9A30E9D7}"/>
    <cellStyle name="Hipervínculo" xfId="3" builtinId="8"/>
    <cellStyle name="Millares [0] 3" xfId="8" xr:uid="{9A6221D3-F4C2-4152-897D-75F59B00E336}"/>
    <cellStyle name="Millares 2" xfId="6" xr:uid="{E0A3EFBF-F50B-4284-8E07-2469C1F1F955}"/>
    <cellStyle name="Normal" xfId="0" builtinId="0"/>
    <cellStyle name="Normal 22 2" xfId="2" xr:uid="{1A3515AF-3C95-4BBA-A5E6-CE6B45BA0EC1}"/>
    <cellStyle name="Normal 52 54" xfId="4" xr:uid="{3490AC9C-8ED5-4323-B299-03AEF68C9FE0}"/>
    <cellStyle name="Normal_APENDICE ESTADÍSTICO Ene99" xfId="5" xr:uid="{18F55D3F-FD3A-4E4E-AF41-DFA9028873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64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7838224359356338E-2"/>
          <c:y val="0.20631600155838994"/>
          <c:w val="0.89337658997040859"/>
          <c:h val="0.637193645531151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'Gráf-08.2.6-7 A'!$B$15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'Gráf-08.2.6-7 A'!$A$16:$A$20</c:f>
              <c:strCache>
                <c:ptCount val="5"/>
                <c:pt idx="0">
                  <c:v>Argentina</c:v>
                </c:pt>
                <c:pt idx="1">
                  <c:v>Brasil</c:v>
                </c:pt>
                <c:pt idx="2">
                  <c:v>Uruguay</c:v>
                </c:pt>
                <c:pt idx="3">
                  <c:v>Venezuela</c:v>
                </c:pt>
                <c:pt idx="4">
                  <c:v>Resto del Mundo</c:v>
                </c:pt>
              </c:strCache>
            </c:strRef>
          </c:cat>
          <c:val>
            <c:numRef>
              <c:f>'Gráf-08.2.6-7 A'!$B$16:$B$20</c:f>
              <c:numCache>
                <c:formatCode>_(* #,##0_);_(* \(#,##0\);_(* "-"??_);_(@_)</c:formatCode>
                <c:ptCount val="5"/>
                <c:pt idx="0">
                  <c:v>1238266.6499999999</c:v>
                </c:pt>
                <c:pt idx="1">
                  <c:v>2801025.4979999992</c:v>
                </c:pt>
                <c:pt idx="2">
                  <c:v>134181.34</c:v>
                </c:pt>
                <c:pt idx="3">
                  <c:v>207.27500000000001</c:v>
                </c:pt>
                <c:pt idx="4">
                  <c:v>8260199.3970000008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3-4048-9B6D-21E42F0CB755}"/>
            </c:ext>
          </c:extLst>
        </c:ser>
        <c:ser>
          <c:idx val="1"/>
          <c:order val="1"/>
          <c:tx>
            <c:strRef>
              <c:f>'Gráf-08.2.6-7 A'!$C$15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'Gráf-08.2.6-7 A'!$A$16:$A$20</c:f>
              <c:strCache>
                <c:ptCount val="5"/>
                <c:pt idx="0">
                  <c:v>Argentina</c:v>
                </c:pt>
                <c:pt idx="1">
                  <c:v>Brasil</c:v>
                </c:pt>
                <c:pt idx="2">
                  <c:v>Uruguay</c:v>
                </c:pt>
                <c:pt idx="3">
                  <c:v>Venezuela</c:v>
                </c:pt>
                <c:pt idx="4">
                  <c:v>Resto del Mundo</c:v>
                </c:pt>
              </c:strCache>
            </c:strRef>
          </c:cat>
          <c:val>
            <c:numRef>
              <c:f>'Gráf-08.2.6-7 A'!$C$16:$C$20</c:f>
              <c:numCache>
                <c:formatCode>_(* #,##0_);_(* \(#,##0\);_(* "-"??_);_(@_)</c:formatCode>
                <c:ptCount val="5"/>
                <c:pt idx="0">
                  <c:v>1063818.4199999997</c:v>
                </c:pt>
                <c:pt idx="1">
                  <c:v>2455768.3329999987</c:v>
                </c:pt>
                <c:pt idx="2">
                  <c:v>127007.44599999998</c:v>
                </c:pt>
                <c:pt idx="3">
                  <c:v>441.26116899999994</c:v>
                </c:pt>
                <c:pt idx="4">
                  <c:v>8108113.8078310015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3-4048-9B6D-21E42F0CB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2414592"/>
        <c:axId val="252465536"/>
        <c:axId val="0"/>
      </c:bar3DChart>
      <c:catAx>
        <c:axId val="2524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>
            <a:noFill/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25246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465536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>
                    <a:latin typeface="+mn-lt"/>
                  </a:defRPr>
                </a:pPr>
                <a:r>
                  <a:rPr lang="es-PY" sz="900">
                    <a:latin typeface="+mn-lt"/>
                  </a:rPr>
                  <a:t>Miles de Dólares FOB</a:t>
                </a:r>
              </a:p>
            </c:rich>
          </c:tx>
          <c:layout>
            <c:manualLayout>
              <c:xMode val="edge"/>
              <c:yMode val="edge"/>
              <c:x val="3.4237733255395211E-2"/>
              <c:y val="0.354090531805759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2524145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733128913707263"/>
          <c:y val="0.9393261042238209"/>
          <c:w val="0.21206006919589629"/>
          <c:h val="4.90201402309498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>
              <a:latin typeface="+mn-lt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es-PY"/>
    </a:p>
  </c:txPr>
  <c:printSettings>
    <c:headerFooter alignWithMargins="0"/>
    <c:pageMargins b="1.7716535433070868" l="0.98425196850393659" r="1.377952755905512" t="1.1811023622047245" header="0" footer="0"/>
    <c:pageSetup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419976" cy="51964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4781B9-DE4E-485F-A810-C6A640D30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469705</xdr:colOff>
      <xdr:row>31</xdr:row>
      <xdr:rowOff>57188</xdr:rowOff>
    </xdr:from>
    <xdr:to>
      <xdr:col>1</xdr:col>
      <xdr:colOff>644829</xdr:colOff>
      <xdr:row>32</xdr:row>
      <xdr:rowOff>131613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B8F9921-071E-4A83-935C-49DF5EF0F42D}"/>
            </a:ext>
          </a:extLst>
        </xdr:cNvPr>
        <xdr:cNvSpPr txBox="1"/>
      </xdr:nvSpPr>
      <xdr:spPr>
        <a:xfrm>
          <a:off x="469705" y="5962688"/>
          <a:ext cx="1003799" cy="26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latin typeface="+mn-lt"/>
              <a:ea typeface="Tahoma" pitchFamily="34" charset="0"/>
              <a:cs typeface="Arial" pitchFamily="34" charset="0"/>
            </a:rPr>
            <a:t> 8.2.6. y 8.2.7.</a:t>
          </a:r>
          <a:endParaRPr lang="es-PY" sz="900" b="0">
            <a:latin typeface="+mn-lt"/>
            <a:ea typeface="Tahoma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482299</xdr:colOff>
      <xdr:row>28</xdr:row>
      <xdr:rowOff>52916</xdr:rowOff>
    </xdr:from>
    <xdr:to>
      <xdr:col>4</xdr:col>
      <xdr:colOff>255513</xdr:colOff>
      <xdr:row>30</xdr:row>
      <xdr:rowOff>86179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26C69013-8A6F-41C3-A7F7-55EE5ED4F72F}"/>
            </a:ext>
          </a:extLst>
        </xdr:cNvPr>
        <xdr:cNvSpPr txBox="1"/>
      </xdr:nvSpPr>
      <xdr:spPr>
        <a:xfrm>
          <a:off x="2968324" y="5386916"/>
          <a:ext cx="601889" cy="414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900"/>
            <a:t>País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0.15124</cdr:x>
      <cdr:y>0.03759</cdr:y>
    </cdr:from>
    <cdr:to>
      <cdr:x>0.8854</cdr:x>
      <cdr:y>0.16813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33023" y="198098"/>
          <a:ext cx="5499896" cy="687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 b="0" i="0" u="none" strike="noStrike" baseline="0">
              <a:latin typeface="+mn-lt"/>
              <a:ea typeface="Tahoma" pitchFamily="34" charset="0"/>
              <a:cs typeface="Arial" pitchFamily="34" charset="0"/>
            </a:rPr>
            <a:t>IMPORTACIÓN CON MERCOSUR Y RESTO DEL MUNDO.</a:t>
          </a:r>
        </a:p>
        <a:p xmlns:a="http://schemas.openxmlformats.org/drawingml/2006/main">
          <a:pPr algn="ctr"/>
          <a:r>
            <a:rPr lang="es-PY" sz="1500" b="0" i="0" u="none" strike="noStrike" baseline="0">
              <a:latin typeface="+mn-lt"/>
              <a:ea typeface="Tahoma" pitchFamily="34" charset="0"/>
              <a:cs typeface="Arial" pitchFamily="34" charset="0"/>
            </a:rPr>
            <a:t>PERIODO 2018-2019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Manuel/Desktop/Anuario/cap%207%20y%208%20para%20separar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2.8 A_18"/>
      <sheetName val="8.2.9 A_19"/>
      <sheetName val="Gráf-08.2.8-9_A_19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BB583-C484-435B-B685-C88033F6E211}">
  <dimension ref="A1:K112"/>
  <sheetViews>
    <sheetView showGridLines="0" tabSelected="1" zoomScale="90" zoomScaleNormal="90" workbookViewId="0"/>
  </sheetViews>
  <sheetFormatPr baseColWidth="10" defaultRowHeight="15" x14ac:dyDescent="0.25"/>
  <cols>
    <col min="1" max="1" width="2.85546875" style="2" customWidth="1"/>
    <col min="2" max="2" width="23.140625" style="1" customWidth="1"/>
    <col min="3" max="3" width="52.5703125" style="1" customWidth="1"/>
    <col min="4" max="4" width="15.140625" style="1" customWidth="1"/>
    <col min="5" max="7" width="12.7109375" style="1" customWidth="1"/>
    <col min="8" max="8" width="13.5703125" style="1" customWidth="1"/>
    <col min="9" max="10" width="12.7109375" style="1" customWidth="1"/>
    <col min="11" max="11" width="5.140625" style="1" customWidth="1"/>
    <col min="12" max="16384" width="11.42578125" style="1"/>
  </cols>
  <sheetData>
    <row r="1" spans="1:11" x14ac:dyDescent="0.25">
      <c r="A1" s="31"/>
    </row>
    <row r="2" spans="1:11" x14ac:dyDescent="0.25">
      <c r="B2" s="3" t="s">
        <v>113</v>
      </c>
    </row>
    <row r="3" spans="1:11" ht="5.0999999999999996" customHeight="1" x14ac:dyDescent="0.2">
      <c r="A3" s="1"/>
      <c r="B3" s="25"/>
      <c r="I3" s="17"/>
    </row>
    <row r="4" spans="1:11" x14ac:dyDescent="0.25">
      <c r="B4" s="33" t="s">
        <v>112</v>
      </c>
      <c r="C4" s="35" t="s">
        <v>111</v>
      </c>
      <c r="D4" s="32" t="s">
        <v>110</v>
      </c>
      <c r="E4" s="37" t="s">
        <v>109</v>
      </c>
      <c r="F4" s="38"/>
      <c r="G4" s="38"/>
      <c r="H4" s="39"/>
      <c r="I4" s="32" t="s">
        <v>108</v>
      </c>
      <c r="J4" s="32" t="s">
        <v>107</v>
      </c>
    </row>
    <row r="5" spans="1:11" x14ac:dyDescent="0.25">
      <c r="B5" s="34"/>
      <c r="C5" s="36"/>
      <c r="D5" s="32"/>
      <c r="E5" s="30" t="s">
        <v>106</v>
      </c>
      <c r="F5" s="30" t="s">
        <v>105</v>
      </c>
      <c r="G5" s="30" t="s">
        <v>104</v>
      </c>
      <c r="H5" s="30" t="s">
        <v>103</v>
      </c>
      <c r="I5" s="32"/>
      <c r="J5" s="32"/>
    </row>
    <row r="6" spans="1:11" ht="5.0999999999999996" customHeight="1" x14ac:dyDescent="0.25">
      <c r="B6" s="25"/>
      <c r="C6" s="24"/>
    </row>
    <row r="7" spans="1:11" x14ac:dyDescent="0.25">
      <c r="B7" s="29" t="s">
        <v>102</v>
      </c>
      <c r="C7" s="28"/>
      <c r="D7" s="27">
        <v>11755149.268000001</v>
      </c>
      <c r="E7" s="27">
        <v>1063818.4199999997</v>
      </c>
      <c r="F7" s="27">
        <v>2455768.3329999987</v>
      </c>
      <c r="G7" s="27">
        <v>127007.44599999998</v>
      </c>
      <c r="H7" s="27">
        <v>441.26116899999994</v>
      </c>
      <c r="I7" s="27">
        <v>3647035.4601689992</v>
      </c>
      <c r="J7" s="27">
        <v>8108113.8078310015</v>
      </c>
      <c r="K7" s="26"/>
    </row>
    <row r="8" spans="1:11" ht="5.0999999999999996" customHeight="1" x14ac:dyDescent="0.25">
      <c r="B8" s="25"/>
      <c r="C8" s="24"/>
      <c r="D8" s="22"/>
      <c r="E8" s="22"/>
      <c r="F8" s="22"/>
      <c r="G8" s="22" t="s">
        <v>101</v>
      </c>
      <c r="H8" s="22"/>
      <c r="I8" s="23"/>
      <c r="J8" s="22"/>
      <c r="K8" s="21"/>
    </row>
    <row r="9" spans="1:11" x14ac:dyDescent="0.25">
      <c r="B9" s="16">
        <v>1</v>
      </c>
      <c r="C9" s="15" t="s">
        <v>100</v>
      </c>
      <c r="D9" s="14">
        <v>11668.512000000001</v>
      </c>
      <c r="E9" s="14">
        <v>1181.9469999999999</v>
      </c>
      <c r="F9" s="14">
        <v>9514.3700000000008</v>
      </c>
      <c r="G9" s="14">
        <v>363.53500000000003</v>
      </c>
      <c r="H9" s="14">
        <v>0</v>
      </c>
      <c r="I9" s="14">
        <v>11059.852000000001</v>
      </c>
      <c r="J9" s="14">
        <v>608.65999999999985</v>
      </c>
      <c r="K9" s="17"/>
    </row>
    <row r="10" spans="1:11" x14ac:dyDescent="0.25">
      <c r="B10" s="16">
        <v>2</v>
      </c>
      <c r="C10" s="15" t="s">
        <v>99</v>
      </c>
      <c r="D10" s="14">
        <v>3235.721</v>
      </c>
      <c r="E10" s="14">
        <v>120.657</v>
      </c>
      <c r="F10" s="14">
        <v>2300.2719999999999</v>
      </c>
      <c r="G10" s="14">
        <v>0</v>
      </c>
      <c r="H10" s="14">
        <v>0</v>
      </c>
      <c r="I10" s="14">
        <v>2420.9290000000001</v>
      </c>
      <c r="J10" s="14">
        <v>814.79199999999992</v>
      </c>
      <c r="K10" s="17"/>
    </row>
    <row r="11" spans="1:11" x14ac:dyDescent="0.25">
      <c r="B11" s="16">
        <v>3</v>
      </c>
      <c r="C11" s="18" t="s">
        <v>98</v>
      </c>
      <c r="D11" s="14">
        <v>3637.3780000000002</v>
      </c>
      <c r="E11" s="14">
        <v>128.71299999999999</v>
      </c>
      <c r="F11" s="14">
        <v>32.375</v>
      </c>
      <c r="G11" s="14">
        <v>0</v>
      </c>
      <c r="H11" s="14">
        <v>0</v>
      </c>
      <c r="I11" s="14">
        <v>161.08799999999999</v>
      </c>
      <c r="J11" s="14">
        <v>3476.29</v>
      </c>
      <c r="K11" s="17"/>
    </row>
    <row r="12" spans="1:11" x14ac:dyDescent="0.25">
      <c r="B12" s="16">
        <v>4</v>
      </c>
      <c r="C12" s="18" t="s">
        <v>97</v>
      </c>
      <c r="D12" s="14">
        <v>39057.228999999999</v>
      </c>
      <c r="E12" s="14">
        <v>20082.764999999999</v>
      </c>
      <c r="F12" s="14">
        <v>13681.135</v>
      </c>
      <c r="G12" s="14">
        <v>4037.1750000000002</v>
      </c>
      <c r="H12" s="14">
        <v>0</v>
      </c>
      <c r="I12" s="14">
        <v>37801.075000000004</v>
      </c>
      <c r="J12" s="14">
        <v>1256.153999999995</v>
      </c>
      <c r="K12" s="17"/>
    </row>
    <row r="13" spans="1:11" x14ac:dyDescent="0.25">
      <c r="B13" s="16">
        <v>5</v>
      </c>
      <c r="C13" s="18" t="s">
        <v>96</v>
      </c>
      <c r="D13" s="14">
        <v>31914.267</v>
      </c>
      <c r="E13" s="14">
        <v>4373.5020000000004</v>
      </c>
      <c r="F13" s="14">
        <v>25906.510999999999</v>
      </c>
      <c r="G13" s="14">
        <v>260.46600000000001</v>
      </c>
      <c r="H13" s="14">
        <v>0</v>
      </c>
      <c r="I13" s="14">
        <v>30540.478999999999</v>
      </c>
      <c r="J13" s="14">
        <v>1373.7880000000005</v>
      </c>
      <c r="K13" s="17"/>
    </row>
    <row r="14" spans="1:11" x14ac:dyDescent="0.25">
      <c r="B14" s="16">
        <v>6</v>
      </c>
      <c r="C14" s="15" t="s">
        <v>95</v>
      </c>
      <c r="D14" s="14">
        <v>2010.4269999999999</v>
      </c>
      <c r="E14" s="14">
        <v>23.684000000000001</v>
      </c>
      <c r="F14" s="14">
        <v>438.988</v>
      </c>
      <c r="G14" s="14">
        <v>0</v>
      </c>
      <c r="H14" s="14">
        <v>0</v>
      </c>
      <c r="I14" s="14">
        <v>462.67200000000003</v>
      </c>
      <c r="J14" s="14">
        <v>1547.7549999999999</v>
      </c>
      <c r="K14" s="17"/>
    </row>
    <row r="15" spans="1:11" x14ac:dyDescent="0.25">
      <c r="B15" s="16">
        <v>7</v>
      </c>
      <c r="C15" s="18" t="s">
        <v>94</v>
      </c>
      <c r="D15" s="14">
        <v>16699.548999999999</v>
      </c>
      <c r="E15" s="14">
        <v>5058.1959999999999</v>
      </c>
      <c r="F15" s="14">
        <v>5463.0529999999999</v>
      </c>
      <c r="G15" s="14">
        <v>3.2549999999999999</v>
      </c>
      <c r="H15" s="14">
        <v>0</v>
      </c>
      <c r="I15" s="14">
        <v>10524.503999999999</v>
      </c>
      <c r="J15" s="14">
        <v>6175.0450000000001</v>
      </c>
      <c r="K15" s="17"/>
    </row>
    <row r="16" spans="1:11" x14ac:dyDescent="0.25">
      <c r="B16" s="16">
        <v>8</v>
      </c>
      <c r="C16" s="15" t="s">
        <v>93</v>
      </c>
      <c r="D16" s="14">
        <v>12003.407999999999</v>
      </c>
      <c r="E16" s="14">
        <v>7934.7610000000004</v>
      </c>
      <c r="F16" s="14">
        <v>2204.0949999999998</v>
      </c>
      <c r="G16" s="14">
        <v>0.30499999999999999</v>
      </c>
      <c r="H16" s="14">
        <v>0</v>
      </c>
      <c r="I16" s="14">
        <v>10139.161</v>
      </c>
      <c r="J16" s="14">
        <v>1864.2469999999994</v>
      </c>
      <c r="K16" s="17"/>
    </row>
    <row r="17" spans="2:11" x14ac:dyDescent="0.25">
      <c r="B17" s="16">
        <v>9</v>
      </c>
      <c r="C17" s="18" t="s">
        <v>92</v>
      </c>
      <c r="D17" s="14">
        <v>7064.0469999999996</v>
      </c>
      <c r="E17" s="14">
        <v>619.923</v>
      </c>
      <c r="F17" s="14">
        <v>2392.877</v>
      </c>
      <c r="G17" s="14">
        <v>2.7109999999999999</v>
      </c>
      <c r="H17" s="14">
        <v>0</v>
      </c>
      <c r="I17" s="14">
        <v>3015.511</v>
      </c>
      <c r="J17" s="14">
        <v>4048.5359999999996</v>
      </c>
      <c r="K17" s="17"/>
    </row>
    <row r="18" spans="2:11" x14ac:dyDescent="0.25">
      <c r="B18" s="16">
        <v>10</v>
      </c>
      <c r="C18" s="15" t="s">
        <v>91</v>
      </c>
      <c r="D18" s="14">
        <v>45372.89</v>
      </c>
      <c r="E18" s="14">
        <v>6163.3509999999997</v>
      </c>
      <c r="F18" s="14">
        <v>38265.533000000003</v>
      </c>
      <c r="G18" s="14">
        <v>0</v>
      </c>
      <c r="H18" s="14">
        <v>0</v>
      </c>
      <c r="I18" s="14">
        <v>44428.884000000005</v>
      </c>
      <c r="J18" s="14">
        <v>944.00599999999395</v>
      </c>
      <c r="K18" s="17"/>
    </row>
    <row r="19" spans="2:11" x14ac:dyDescent="0.25">
      <c r="B19" s="16">
        <v>11</v>
      </c>
      <c r="C19" s="18" t="s">
        <v>90</v>
      </c>
      <c r="D19" s="14">
        <v>20001.196</v>
      </c>
      <c r="E19" s="14">
        <v>4238.5810000000001</v>
      </c>
      <c r="F19" s="14">
        <v>1112.8320000000001</v>
      </c>
      <c r="G19" s="14">
        <v>13237.342000000001</v>
      </c>
      <c r="H19" s="14">
        <v>0</v>
      </c>
      <c r="I19" s="14">
        <v>18588.755000000001</v>
      </c>
      <c r="J19" s="14">
        <v>1412.4409999999989</v>
      </c>
      <c r="K19" s="17"/>
    </row>
    <row r="20" spans="2:11" x14ac:dyDescent="0.25">
      <c r="B20" s="16">
        <v>12</v>
      </c>
      <c r="C20" s="15" t="s">
        <v>89</v>
      </c>
      <c r="D20" s="14">
        <v>20479.425999999999</v>
      </c>
      <c r="E20" s="14">
        <v>5987.5770000000002</v>
      </c>
      <c r="F20" s="14">
        <v>7388.8720000000003</v>
      </c>
      <c r="G20" s="14">
        <v>1507.4760000000001</v>
      </c>
      <c r="H20" s="14">
        <v>0</v>
      </c>
      <c r="I20" s="14">
        <v>14883.925000000001</v>
      </c>
      <c r="J20" s="14">
        <v>5595.5009999999984</v>
      </c>
      <c r="K20" s="17"/>
    </row>
    <row r="21" spans="2:11" x14ac:dyDescent="0.25">
      <c r="B21" s="16">
        <v>13</v>
      </c>
      <c r="C21" s="15" t="s">
        <v>88</v>
      </c>
      <c r="D21" s="14">
        <v>2941.4229999999998</v>
      </c>
      <c r="E21" s="14">
        <v>410.10500000000002</v>
      </c>
      <c r="F21" s="14">
        <v>1179.4369999999999</v>
      </c>
      <c r="G21" s="14">
        <v>0</v>
      </c>
      <c r="H21" s="14">
        <v>0</v>
      </c>
      <c r="I21" s="14">
        <v>1589.5419999999999</v>
      </c>
      <c r="J21" s="14">
        <v>1351.8809999999999</v>
      </c>
      <c r="K21" s="17"/>
    </row>
    <row r="22" spans="2:11" x14ac:dyDescent="0.25">
      <c r="B22" s="16">
        <v>14</v>
      </c>
      <c r="C22" s="15" t="s">
        <v>87</v>
      </c>
      <c r="D22" s="14">
        <v>70.98</v>
      </c>
      <c r="E22" s="14">
        <v>0</v>
      </c>
      <c r="F22" s="14">
        <v>2.2429999999999999</v>
      </c>
      <c r="G22" s="14">
        <v>0</v>
      </c>
      <c r="H22" s="14">
        <v>0</v>
      </c>
      <c r="I22" s="14">
        <v>2.2429999999999999</v>
      </c>
      <c r="J22" s="14">
        <v>68.737000000000009</v>
      </c>
      <c r="K22" s="17"/>
    </row>
    <row r="23" spans="2:11" x14ac:dyDescent="0.25">
      <c r="B23" s="16">
        <v>15</v>
      </c>
      <c r="C23" s="15" t="s">
        <v>86</v>
      </c>
      <c r="D23" s="14">
        <v>33084.644</v>
      </c>
      <c r="E23" s="14">
        <v>21934.146000000001</v>
      </c>
      <c r="F23" s="14">
        <v>9006.83</v>
      </c>
      <c r="G23" s="14">
        <v>47.351999999999997</v>
      </c>
      <c r="H23" s="14">
        <v>0</v>
      </c>
      <c r="I23" s="14">
        <v>30988.328000000001</v>
      </c>
      <c r="J23" s="14">
        <v>2096.3159999999989</v>
      </c>
      <c r="K23" s="17"/>
    </row>
    <row r="24" spans="2:11" x14ac:dyDescent="0.25">
      <c r="B24" s="16">
        <v>16</v>
      </c>
      <c r="C24" s="18" t="s">
        <v>85</v>
      </c>
      <c r="D24" s="14">
        <v>17308.2</v>
      </c>
      <c r="E24" s="14">
        <v>2101.6039999999998</v>
      </c>
      <c r="F24" s="14">
        <v>9659.357</v>
      </c>
      <c r="G24" s="14">
        <v>1.1020000000000001</v>
      </c>
      <c r="H24" s="14">
        <v>0</v>
      </c>
      <c r="I24" s="14">
        <v>11762.063</v>
      </c>
      <c r="J24" s="14">
        <v>5546.1370000000006</v>
      </c>
      <c r="K24" s="17"/>
    </row>
    <row r="25" spans="2:11" x14ac:dyDescent="0.25">
      <c r="B25" s="16">
        <v>17</v>
      </c>
      <c r="C25" s="18" t="s">
        <v>84</v>
      </c>
      <c r="D25" s="14">
        <v>27080.383000000002</v>
      </c>
      <c r="E25" s="14">
        <v>9112.2340000000004</v>
      </c>
      <c r="F25" s="14">
        <v>15583.212</v>
      </c>
      <c r="G25" s="14">
        <v>48.573999999999998</v>
      </c>
      <c r="H25" s="14">
        <v>0</v>
      </c>
      <c r="I25" s="14">
        <v>24744.02</v>
      </c>
      <c r="J25" s="14">
        <v>2336.3630000000012</v>
      </c>
      <c r="K25" s="17"/>
    </row>
    <row r="26" spans="2:11" x14ac:dyDescent="0.25">
      <c r="B26" s="16">
        <v>18</v>
      </c>
      <c r="C26" s="15" t="s">
        <v>83</v>
      </c>
      <c r="D26" s="14">
        <v>24139.125</v>
      </c>
      <c r="E26" s="14">
        <v>4783.2299999999996</v>
      </c>
      <c r="F26" s="14">
        <v>12573.163</v>
      </c>
      <c r="G26" s="14">
        <v>121.41</v>
      </c>
      <c r="H26" s="14">
        <v>0</v>
      </c>
      <c r="I26" s="14">
        <v>17477.803</v>
      </c>
      <c r="J26" s="14">
        <v>6661.3220000000001</v>
      </c>
      <c r="K26" s="17"/>
    </row>
    <row r="27" spans="2:11" x14ac:dyDescent="0.25">
      <c r="B27" s="16">
        <v>19</v>
      </c>
      <c r="C27" s="15" t="s">
        <v>82</v>
      </c>
      <c r="D27" s="14">
        <v>74649.877999999997</v>
      </c>
      <c r="E27" s="14">
        <v>34761.769</v>
      </c>
      <c r="F27" s="14">
        <v>27822.937000000002</v>
      </c>
      <c r="G27" s="14">
        <v>1733.2349999999999</v>
      </c>
      <c r="H27" s="14">
        <v>0</v>
      </c>
      <c r="I27" s="14">
        <v>64317.941000000006</v>
      </c>
      <c r="J27" s="14">
        <v>10331.936999999991</v>
      </c>
      <c r="K27" s="17"/>
    </row>
    <row r="28" spans="2:11" x14ac:dyDescent="0.25">
      <c r="B28" s="16">
        <v>20</v>
      </c>
      <c r="C28" s="15" t="s">
        <v>81</v>
      </c>
      <c r="D28" s="14">
        <v>38004.326000000001</v>
      </c>
      <c r="E28" s="14">
        <v>15550.348</v>
      </c>
      <c r="F28" s="14">
        <v>8651.2880000000005</v>
      </c>
      <c r="G28" s="14">
        <v>548.19100000000003</v>
      </c>
      <c r="H28" s="14">
        <v>0</v>
      </c>
      <c r="I28" s="14">
        <v>24749.826999999997</v>
      </c>
      <c r="J28" s="14">
        <v>13254.499000000003</v>
      </c>
      <c r="K28" s="17"/>
    </row>
    <row r="29" spans="2:11" x14ac:dyDescent="0.25">
      <c r="B29" s="16">
        <v>21</v>
      </c>
      <c r="C29" s="15" t="s">
        <v>80</v>
      </c>
      <c r="D29" s="14">
        <v>111459.92600000001</v>
      </c>
      <c r="E29" s="14">
        <v>34482.582999999999</v>
      </c>
      <c r="F29" s="14">
        <v>42428.12</v>
      </c>
      <c r="G29" s="14">
        <v>1237.7370000000001</v>
      </c>
      <c r="H29" s="14">
        <v>0</v>
      </c>
      <c r="I29" s="14">
        <v>78148.44</v>
      </c>
      <c r="J29" s="14">
        <v>33311.486000000004</v>
      </c>
      <c r="K29" s="17"/>
    </row>
    <row r="30" spans="2:11" x14ac:dyDescent="0.25">
      <c r="B30" s="16">
        <v>22</v>
      </c>
      <c r="C30" s="18" t="s">
        <v>79</v>
      </c>
      <c r="D30" s="14">
        <v>217318.50700000001</v>
      </c>
      <c r="E30" s="14">
        <v>31740.937000000002</v>
      </c>
      <c r="F30" s="14">
        <v>80029.672999999995</v>
      </c>
      <c r="G30" s="14">
        <v>996.56399999999996</v>
      </c>
      <c r="H30" s="14">
        <v>0</v>
      </c>
      <c r="I30" s="14">
        <v>112767.174</v>
      </c>
      <c r="J30" s="14">
        <v>104551.33300000001</v>
      </c>
      <c r="K30" s="17"/>
    </row>
    <row r="31" spans="2:11" x14ac:dyDescent="0.25">
      <c r="B31" s="16">
        <v>23</v>
      </c>
      <c r="C31" s="15" t="s">
        <v>78</v>
      </c>
      <c r="D31" s="14">
        <v>61745.756999999998</v>
      </c>
      <c r="E31" s="14">
        <v>11853.151</v>
      </c>
      <c r="F31" s="14">
        <v>44350.266000000003</v>
      </c>
      <c r="G31" s="14">
        <v>1267.325</v>
      </c>
      <c r="H31" s="14">
        <v>0</v>
      </c>
      <c r="I31" s="14">
        <v>57470.741999999998</v>
      </c>
      <c r="J31" s="14">
        <v>4275.0149999999994</v>
      </c>
      <c r="K31" s="17"/>
    </row>
    <row r="32" spans="2:11" x14ac:dyDescent="0.25">
      <c r="B32" s="16">
        <v>24</v>
      </c>
      <c r="C32" s="18" t="s">
        <v>77</v>
      </c>
      <c r="D32" s="14">
        <v>149676.18100000001</v>
      </c>
      <c r="E32" s="14">
        <v>29212.275000000001</v>
      </c>
      <c r="F32" s="14">
        <v>57953.078000000001</v>
      </c>
      <c r="G32" s="14">
        <v>11665.347</v>
      </c>
      <c r="H32" s="14">
        <v>0</v>
      </c>
      <c r="I32" s="14">
        <v>98830.7</v>
      </c>
      <c r="J32" s="14">
        <v>50845.481000000014</v>
      </c>
      <c r="K32" s="17"/>
    </row>
    <row r="33" spans="2:11" x14ac:dyDescent="0.25">
      <c r="B33" s="16">
        <v>25</v>
      </c>
      <c r="C33" s="15" t="s">
        <v>76</v>
      </c>
      <c r="D33" s="14">
        <v>34539.625999999997</v>
      </c>
      <c r="E33" s="14">
        <v>3288.3629999999998</v>
      </c>
      <c r="F33" s="14">
        <v>19466.091</v>
      </c>
      <c r="G33" s="14">
        <v>2249.4920000000002</v>
      </c>
      <c r="H33" s="14">
        <v>0</v>
      </c>
      <c r="I33" s="14">
        <v>25003.946000000004</v>
      </c>
      <c r="J33" s="14">
        <v>9535.679999999993</v>
      </c>
      <c r="K33" s="17"/>
    </row>
    <row r="34" spans="2:11" x14ac:dyDescent="0.25">
      <c r="B34" s="16">
        <v>26</v>
      </c>
      <c r="C34" s="15" t="s">
        <v>75</v>
      </c>
      <c r="D34" s="14">
        <v>841.21</v>
      </c>
      <c r="E34" s="14">
        <v>0</v>
      </c>
      <c r="F34" s="14">
        <v>721.58</v>
      </c>
      <c r="G34" s="14">
        <v>0</v>
      </c>
      <c r="H34" s="14">
        <v>0</v>
      </c>
      <c r="I34" s="14">
        <v>721.58</v>
      </c>
      <c r="J34" s="14">
        <v>119.63</v>
      </c>
      <c r="K34" s="17"/>
    </row>
    <row r="35" spans="2:11" x14ac:dyDescent="0.25">
      <c r="B35" s="16">
        <v>27</v>
      </c>
      <c r="C35" s="15" t="s">
        <v>74</v>
      </c>
      <c r="D35" s="14">
        <v>1474766.466</v>
      </c>
      <c r="E35" s="14">
        <v>218518.902</v>
      </c>
      <c r="F35" s="14">
        <v>60513.55</v>
      </c>
      <c r="G35" s="14">
        <v>9274.1239999999998</v>
      </c>
      <c r="H35" s="14">
        <v>0</v>
      </c>
      <c r="I35" s="14">
        <v>288306.576</v>
      </c>
      <c r="J35" s="14">
        <v>1186459.8900000001</v>
      </c>
      <c r="K35" s="17"/>
    </row>
    <row r="36" spans="2:11" x14ac:dyDescent="0.25">
      <c r="B36" s="16">
        <v>28</v>
      </c>
      <c r="C36" s="18" t="s">
        <v>73</v>
      </c>
      <c r="D36" s="14">
        <v>29746.543000000001</v>
      </c>
      <c r="E36" s="14">
        <v>5565.08</v>
      </c>
      <c r="F36" s="14">
        <v>8514.527</v>
      </c>
      <c r="G36" s="14">
        <v>640.67499999999995</v>
      </c>
      <c r="H36" s="14">
        <v>1.6900000000000002E-4</v>
      </c>
      <c r="I36" s="14">
        <v>14720.282169</v>
      </c>
      <c r="J36" s="14">
        <v>15026.260831000001</v>
      </c>
      <c r="K36" s="17"/>
    </row>
    <row r="37" spans="2:11" x14ac:dyDescent="0.25">
      <c r="B37" s="16">
        <v>29</v>
      </c>
      <c r="C37" s="18" t="s">
        <v>72</v>
      </c>
      <c r="D37" s="14">
        <v>229412.13099999999</v>
      </c>
      <c r="E37" s="14">
        <v>3778.68</v>
      </c>
      <c r="F37" s="14">
        <v>6920.8050000000003</v>
      </c>
      <c r="G37" s="14">
        <v>209.16800000000001</v>
      </c>
      <c r="H37" s="14">
        <v>45.563000000000002</v>
      </c>
      <c r="I37" s="14">
        <v>10954.216</v>
      </c>
      <c r="J37" s="14">
        <v>218457.91499999998</v>
      </c>
      <c r="K37" s="17"/>
    </row>
    <row r="38" spans="2:11" x14ac:dyDescent="0.25">
      <c r="B38" s="16">
        <v>30</v>
      </c>
      <c r="C38" s="18" t="s">
        <v>71</v>
      </c>
      <c r="D38" s="14">
        <v>251996.02</v>
      </c>
      <c r="E38" s="14">
        <v>49481.54</v>
      </c>
      <c r="F38" s="14">
        <v>26953.724999999999</v>
      </c>
      <c r="G38" s="14">
        <v>15337.565000000001</v>
      </c>
      <c r="H38" s="14">
        <v>36.691000000000003</v>
      </c>
      <c r="I38" s="14">
        <v>91809.521000000008</v>
      </c>
      <c r="J38" s="14">
        <v>160186.49899999998</v>
      </c>
      <c r="K38" s="17"/>
    </row>
    <row r="39" spans="2:11" x14ac:dyDescent="0.25">
      <c r="B39" s="16">
        <v>31</v>
      </c>
      <c r="C39" s="15" t="s">
        <v>70</v>
      </c>
      <c r="D39" s="14">
        <v>404168.25599999994</v>
      </c>
      <c r="E39" s="14">
        <v>18720.580999999998</v>
      </c>
      <c r="F39" s="14">
        <v>91343.38</v>
      </c>
      <c r="G39" s="14">
        <v>7086.6980000000003</v>
      </c>
      <c r="H39" s="14">
        <v>0</v>
      </c>
      <c r="I39" s="14">
        <v>117150.65900000001</v>
      </c>
      <c r="J39" s="14">
        <v>287017.59699999995</v>
      </c>
      <c r="K39" s="17"/>
    </row>
    <row r="40" spans="2:11" x14ac:dyDescent="0.25">
      <c r="B40" s="16">
        <v>32</v>
      </c>
      <c r="C40" s="18" t="s">
        <v>69</v>
      </c>
      <c r="D40" s="14">
        <v>68401.849000000002</v>
      </c>
      <c r="E40" s="14">
        <v>6181.2610000000004</v>
      </c>
      <c r="F40" s="14">
        <v>44484.478999999999</v>
      </c>
      <c r="G40" s="14">
        <v>1423.251</v>
      </c>
      <c r="H40" s="14">
        <v>10.585000000000001</v>
      </c>
      <c r="I40" s="14">
        <v>52099.575999999994</v>
      </c>
      <c r="J40" s="14">
        <v>16302.273000000008</v>
      </c>
      <c r="K40" s="17"/>
    </row>
    <row r="41" spans="2:11" x14ac:dyDescent="0.25">
      <c r="B41" s="16">
        <v>33</v>
      </c>
      <c r="C41" s="15" t="s">
        <v>68</v>
      </c>
      <c r="D41" s="14">
        <v>193931.57699999999</v>
      </c>
      <c r="E41" s="14">
        <v>32975.745000000003</v>
      </c>
      <c r="F41" s="14">
        <v>15823.44</v>
      </c>
      <c r="G41" s="14">
        <v>1112.7460000000001</v>
      </c>
      <c r="H41" s="14">
        <v>0.126</v>
      </c>
      <c r="I41" s="14">
        <v>49912.057000000001</v>
      </c>
      <c r="J41" s="14">
        <v>144019.51999999999</v>
      </c>
      <c r="K41" s="17"/>
    </row>
    <row r="42" spans="2:11" x14ac:dyDescent="0.25">
      <c r="B42" s="16">
        <v>34</v>
      </c>
      <c r="C42" s="15" t="s">
        <v>67</v>
      </c>
      <c r="D42" s="14">
        <v>71509.032000000007</v>
      </c>
      <c r="E42" s="14">
        <v>23183.334999999999</v>
      </c>
      <c r="F42" s="14">
        <v>24332.904999999999</v>
      </c>
      <c r="G42" s="14">
        <v>3686.1559999999999</v>
      </c>
      <c r="H42" s="14">
        <v>0</v>
      </c>
      <c r="I42" s="14">
        <v>51202.396000000001</v>
      </c>
      <c r="J42" s="14">
        <v>20306.636000000006</v>
      </c>
      <c r="K42" s="17"/>
    </row>
    <row r="43" spans="2:11" x14ac:dyDescent="0.25">
      <c r="B43" s="16">
        <v>35</v>
      </c>
      <c r="C43" s="18" t="s">
        <v>66</v>
      </c>
      <c r="D43" s="14">
        <v>22868.491999999998</v>
      </c>
      <c r="E43" s="14">
        <v>2135.4409999999998</v>
      </c>
      <c r="F43" s="14">
        <v>14968.803</v>
      </c>
      <c r="G43" s="14">
        <v>834.29399999999998</v>
      </c>
      <c r="H43" s="14">
        <v>0</v>
      </c>
      <c r="I43" s="14">
        <v>17938.538</v>
      </c>
      <c r="J43" s="14">
        <v>4929.9539999999979</v>
      </c>
      <c r="K43" s="17"/>
    </row>
    <row r="44" spans="2:11" x14ac:dyDescent="0.25">
      <c r="B44" s="16">
        <v>36</v>
      </c>
      <c r="C44" s="18" t="s">
        <v>65</v>
      </c>
      <c r="D44" s="14">
        <v>6548.424</v>
      </c>
      <c r="E44" s="14">
        <v>0</v>
      </c>
      <c r="F44" s="14">
        <v>5621.1229999999996</v>
      </c>
      <c r="G44" s="14">
        <v>0</v>
      </c>
      <c r="H44" s="14">
        <v>0</v>
      </c>
      <c r="I44" s="14">
        <v>5621.1229999999996</v>
      </c>
      <c r="J44" s="14">
        <v>927.30100000000039</v>
      </c>
      <c r="K44" s="17"/>
    </row>
    <row r="45" spans="2:11" x14ac:dyDescent="0.25">
      <c r="B45" s="16">
        <v>37</v>
      </c>
      <c r="C45" s="18" t="s">
        <v>64</v>
      </c>
      <c r="D45" s="14">
        <v>5790.683</v>
      </c>
      <c r="E45" s="14">
        <v>3.1030000000000002</v>
      </c>
      <c r="F45" s="14">
        <v>623.40800000000002</v>
      </c>
      <c r="G45" s="14">
        <v>245.26</v>
      </c>
      <c r="H45" s="14">
        <v>0</v>
      </c>
      <c r="I45" s="14">
        <v>871.77099999999996</v>
      </c>
      <c r="J45" s="14">
        <v>4918.9120000000003</v>
      </c>
      <c r="K45" s="17"/>
    </row>
    <row r="46" spans="2:11" x14ac:dyDescent="0.25">
      <c r="B46" s="16">
        <v>38</v>
      </c>
      <c r="C46" s="18" t="s">
        <v>63</v>
      </c>
      <c r="D46" s="14">
        <v>457187.446</v>
      </c>
      <c r="E46" s="14">
        <v>66861.256999999998</v>
      </c>
      <c r="F46" s="14">
        <v>115483.28200000001</v>
      </c>
      <c r="G46" s="14">
        <v>11350.384</v>
      </c>
      <c r="H46" s="14">
        <v>0.64100000000000001</v>
      </c>
      <c r="I46" s="14">
        <v>193695.56399999998</v>
      </c>
      <c r="J46" s="14">
        <v>263491.88199999998</v>
      </c>
      <c r="K46" s="17"/>
    </row>
    <row r="47" spans="2:11" x14ac:dyDescent="0.25">
      <c r="B47" s="16">
        <v>39</v>
      </c>
      <c r="C47" s="18" t="s">
        <v>62</v>
      </c>
      <c r="D47" s="14">
        <v>400455.79700000002</v>
      </c>
      <c r="E47" s="14">
        <v>45103.752999999997</v>
      </c>
      <c r="F47" s="14">
        <v>158232.46400000001</v>
      </c>
      <c r="G47" s="14">
        <v>5502.68</v>
      </c>
      <c r="H47" s="14">
        <v>155.876</v>
      </c>
      <c r="I47" s="14">
        <v>208994.77299999999</v>
      </c>
      <c r="J47" s="14">
        <v>191461.02400000003</v>
      </c>
      <c r="K47" s="17"/>
    </row>
    <row r="48" spans="2:11" x14ac:dyDescent="0.25">
      <c r="B48" s="16">
        <v>40</v>
      </c>
      <c r="C48" s="15" t="s">
        <v>61</v>
      </c>
      <c r="D48" s="14">
        <v>237196.19500000001</v>
      </c>
      <c r="E48" s="14">
        <v>4852.4639999999999</v>
      </c>
      <c r="F48" s="14">
        <v>43073.514000000003</v>
      </c>
      <c r="G48" s="14">
        <v>85.385999999999996</v>
      </c>
      <c r="H48" s="14">
        <v>0</v>
      </c>
      <c r="I48" s="14">
        <v>48011.364000000001</v>
      </c>
      <c r="J48" s="14">
        <v>189184.83100000001</v>
      </c>
      <c r="K48" s="17"/>
    </row>
    <row r="49" spans="2:11" x14ac:dyDescent="0.25">
      <c r="B49" s="16">
        <v>41</v>
      </c>
      <c r="C49" s="18" t="s">
        <v>60</v>
      </c>
      <c r="D49" s="14">
        <v>7052.2629999999999</v>
      </c>
      <c r="E49" s="14">
        <v>3662.5419999999999</v>
      </c>
      <c r="F49" s="14">
        <v>2904.741</v>
      </c>
      <c r="G49" s="14">
        <v>18.047000000000001</v>
      </c>
      <c r="H49" s="14">
        <v>0</v>
      </c>
      <c r="I49" s="14">
        <v>6585.329999999999</v>
      </c>
      <c r="J49" s="14">
        <v>466.9330000000009</v>
      </c>
      <c r="K49" s="17"/>
    </row>
    <row r="50" spans="2:11" x14ac:dyDescent="0.25">
      <c r="B50" s="16">
        <v>42</v>
      </c>
      <c r="C50" s="18" t="s">
        <v>59</v>
      </c>
      <c r="D50" s="14">
        <v>28012.157999999999</v>
      </c>
      <c r="E50" s="14">
        <v>241.42400000000001</v>
      </c>
      <c r="F50" s="14">
        <v>1222.3610000000001</v>
      </c>
      <c r="G50" s="14">
        <v>17.183</v>
      </c>
      <c r="H50" s="14">
        <v>0.06</v>
      </c>
      <c r="I50" s="14">
        <v>1481.028</v>
      </c>
      <c r="J50" s="14">
        <v>26531.13</v>
      </c>
      <c r="K50" s="17"/>
    </row>
    <row r="51" spans="2:11" x14ac:dyDescent="0.25">
      <c r="B51" s="16">
        <v>43</v>
      </c>
      <c r="C51" s="18" t="s">
        <v>58</v>
      </c>
      <c r="D51" s="14">
        <v>28.957000000000001</v>
      </c>
      <c r="E51" s="14">
        <v>0.14099999999999999</v>
      </c>
      <c r="F51" s="14">
        <v>15.724</v>
      </c>
      <c r="G51" s="14">
        <v>0</v>
      </c>
      <c r="H51" s="14">
        <v>0</v>
      </c>
      <c r="I51" s="14">
        <v>15.865</v>
      </c>
      <c r="J51" s="14">
        <v>13.092000000000001</v>
      </c>
      <c r="K51" s="17"/>
    </row>
    <row r="52" spans="2:11" x14ac:dyDescent="0.25">
      <c r="B52" s="16">
        <v>44</v>
      </c>
      <c r="C52" s="18" t="s">
        <v>57</v>
      </c>
      <c r="D52" s="14">
        <v>18873.014999999999</v>
      </c>
      <c r="E52" s="14">
        <v>2857.3069999999998</v>
      </c>
      <c r="F52" s="14">
        <v>12783.68</v>
      </c>
      <c r="G52" s="14">
        <v>282.82400000000001</v>
      </c>
      <c r="H52" s="14">
        <v>0</v>
      </c>
      <c r="I52" s="14">
        <v>15923.811000000002</v>
      </c>
      <c r="J52" s="14">
        <v>2949.2039999999979</v>
      </c>
      <c r="K52" s="17"/>
    </row>
    <row r="53" spans="2:11" x14ac:dyDescent="0.25">
      <c r="B53" s="16">
        <v>45</v>
      </c>
      <c r="C53" s="15" t="s">
        <v>56</v>
      </c>
      <c r="D53" s="14">
        <v>51.661000000000001</v>
      </c>
      <c r="E53" s="14">
        <v>3.0310000000000001</v>
      </c>
      <c r="F53" s="14">
        <v>26.295999999999999</v>
      </c>
      <c r="G53" s="14">
        <v>0</v>
      </c>
      <c r="H53" s="14">
        <v>0</v>
      </c>
      <c r="I53" s="14">
        <v>29.326999999999998</v>
      </c>
      <c r="J53" s="14">
        <v>22.334000000000003</v>
      </c>
      <c r="K53" s="17"/>
    </row>
    <row r="54" spans="2:11" x14ac:dyDescent="0.25">
      <c r="B54" s="16">
        <v>46</v>
      </c>
      <c r="C54" s="18" t="s">
        <v>55</v>
      </c>
      <c r="D54" s="14">
        <v>76.37</v>
      </c>
      <c r="E54" s="14">
        <v>0</v>
      </c>
      <c r="F54" s="14">
        <v>22.132000000000001</v>
      </c>
      <c r="G54" s="14">
        <v>0</v>
      </c>
      <c r="H54" s="14">
        <v>0</v>
      </c>
      <c r="I54" s="14">
        <v>22.132000000000001</v>
      </c>
      <c r="J54" s="14">
        <v>54.238</v>
      </c>
      <c r="K54" s="17"/>
    </row>
    <row r="55" spans="2:11" x14ac:dyDescent="0.25">
      <c r="B55" s="16">
        <v>47</v>
      </c>
      <c r="C55" s="15" t="s">
        <v>54</v>
      </c>
      <c r="D55" s="14">
        <v>4539.3959999999997</v>
      </c>
      <c r="E55" s="14">
        <v>40.244999999999997</v>
      </c>
      <c r="F55" s="14">
        <v>2858.7629999999999</v>
      </c>
      <c r="G55" s="14">
        <v>377.23200000000003</v>
      </c>
      <c r="H55" s="14">
        <v>0</v>
      </c>
      <c r="I55" s="14">
        <v>3276.24</v>
      </c>
      <c r="J55" s="14">
        <v>1263.1559999999999</v>
      </c>
      <c r="K55" s="17"/>
    </row>
    <row r="56" spans="2:11" x14ac:dyDescent="0.25">
      <c r="B56" s="16">
        <v>48</v>
      </c>
      <c r="C56" s="18" t="s">
        <v>53</v>
      </c>
      <c r="D56" s="14">
        <v>192601.389</v>
      </c>
      <c r="E56" s="14">
        <v>20316.098000000002</v>
      </c>
      <c r="F56" s="14">
        <v>113115.442</v>
      </c>
      <c r="G56" s="14">
        <v>9347.36</v>
      </c>
      <c r="H56" s="14">
        <v>0</v>
      </c>
      <c r="I56" s="14">
        <v>142778.90000000002</v>
      </c>
      <c r="J56" s="14">
        <v>49822.488999999972</v>
      </c>
      <c r="K56" s="17"/>
    </row>
    <row r="57" spans="2:11" x14ac:dyDescent="0.25">
      <c r="B57" s="16">
        <v>49</v>
      </c>
      <c r="C57" s="18" t="s">
        <v>52</v>
      </c>
      <c r="D57" s="14">
        <v>23350.550999999999</v>
      </c>
      <c r="E57" s="14">
        <v>2486.538</v>
      </c>
      <c r="F57" s="14">
        <v>1540.248</v>
      </c>
      <c r="G57" s="14">
        <v>346.71899999999999</v>
      </c>
      <c r="H57" s="14">
        <v>0</v>
      </c>
      <c r="I57" s="14">
        <v>4373.5050000000001</v>
      </c>
      <c r="J57" s="14">
        <v>18977.045999999998</v>
      </c>
      <c r="K57" s="17"/>
    </row>
    <row r="58" spans="2:11" x14ac:dyDescent="0.25">
      <c r="B58" s="16">
        <v>50</v>
      </c>
      <c r="C58" s="15" t="s">
        <v>51</v>
      </c>
      <c r="D58" s="14">
        <v>28.905999999999999</v>
      </c>
      <c r="E58" s="14">
        <v>0</v>
      </c>
      <c r="F58" s="14">
        <v>14.484</v>
      </c>
      <c r="G58" s="14">
        <v>0</v>
      </c>
      <c r="H58" s="14">
        <v>0</v>
      </c>
      <c r="I58" s="14">
        <v>14.484</v>
      </c>
      <c r="J58" s="14">
        <v>14.421999999999999</v>
      </c>
      <c r="K58" s="17"/>
    </row>
    <row r="59" spans="2:11" x14ac:dyDescent="0.25">
      <c r="B59" s="16">
        <v>51</v>
      </c>
      <c r="C59" s="15" t="s">
        <v>50</v>
      </c>
      <c r="D59" s="14">
        <v>36.603999999999999</v>
      </c>
      <c r="E59" s="14">
        <v>0</v>
      </c>
      <c r="F59" s="14">
        <v>0.623</v>
      </c>
      <c r="G59" s="14">
        <v>2.976</v>
      </c>
      <c r="H59" s="14">
        <v>0</v>
      </c>
      <c r="I59" s="14">
        <v>3.5990000000000002</v>
      </c>
      <c r="J59" s="14">
        <v>33.004999999999995</v>
      </c>
      <c r="K59" s="17"/>
    </row>
    <row r="60" spans="2:11" x14ac:dyDescent="0.25">
      <c r="B60" s="16">
        <v>52</v>
      </c>
      <c r="C60" s="18" t="s">
        <v>49</v>
      </c>
      <c r="D60" s="14">
        <v>26953.871999999999</v>
      </c>
      <c r="E60" s="14">
        <v>259.517</v>
      </c>
      <c r="F60" s="14">
        <v>11626.486999999999</v>
      </c>
      <c r="G60" s="14">
        <v>0</v>
      </c>
      <c r="H60" s="14">
        <v>0</v>
      </c>
      <c r="I60" s="14">
        <v>11886.003999999999</v>
      </c>
      <c r="J60" s="14">
        <v>15067.868</v>
      </c>
      <c r="K60" s="17"/>
    </row>
    <row r="61" spans="2:11" x14ac:dyDescent="0.25">
      <c r="B61" s="16">
        <v>53</v>
      </c>
      <c r="C61" s="18" t="s">
        <v>48</v>
      </c>
      <c r="D61" s="14">
        <v>289.06200000000001</v>
      </c>
      <c r="E61" s="14">
        <v>0.111</v>
      </c>
      <c r="F61" s="14">
        <v>6.7960000000000003</v>
      </c>
      <c r="G61" s="14">
        <v>0</v>
      </c>
      <c r="H61" s="14">
        <v>0</v>
      </c>
      <c r="I61" s="14">
        <v>6.907</v>
      </c>
      <c r="J61" s="14">
        <v>282.15500000000003</v>
      </c>
      <c r="K61" s="17"/>
    </row>
    <row r="62" spans="2:11" x14ac:dyDescent="0.25">
      <c r="B62" s="16">
        <v>54</v>
      </c>
      <c r="C62" s="18" t="s">
        <v>47</v>
      </c>
      <c r="D62" s="14">
        <v>37100.563999999998</v>
      </c>
      <c r="E62" s="14">
        <v>276.18799999999999</v>
      </c>
      <c r="F62" s="14">
        <v>4545.0050000000001</v>
      </c>
      <c r="G62" s="14">
        <v>0</v>
      </c>
      <c r="H62" s="14">
        <v>0</v>
      </c>
      <c r="I62" s="14">
        <v>4821.1930000000002</v>
      </c>
      <c r="J62" s="14">
        <v>32279.370999999999</v>
      </c>
      <c r="K62" s="17"/>
    </row>
    <row r="63" spans="2:11" x14ac:dyDescent="0.25">
      <c r="B63" s="16">
        <v>55</v>
      </c>
      <c r="C63" s="18" t="s">
        <v>46</v>
      </c>
      <c r="D63" s="14">
        <v>43252.89</v>
      </c>
      <c r="E63" s="14">
        <v>74.34</v>
      </c>
      <c r="F63" s="14">
        <v>6690.5919999999996</v>
      </c>
      <c r="G63" s="14">
        <v>17.733000000000001</v>
      </c>
      <c r="H63" s="14">
        <v>0</v>
      </c>
      <c r="I63" s="14">
        <v>6782.665</v>
      </c>
      <c r="J63" s="14">
        <v>36470.224999999999</v>
      </c>
      <c r="K63" s="17"/>
    </row>
    <row r="64" spans="2:11" x14ac:dyDescent="0.25">
      <c r="B64" s="16">
        <v>56</v>
      </c>
      <c r="C64" s="15" t="s">
        <v>45</v>
      </c>
      <c r="D64" s="14">
        <v>13706.39</v>
      </c>
      <c r="E64" s="14">
        <v>516.97199999999998</v>
      </c>
      <c r="F64" s="14">
        <v>7001.91</v>
      </c>
      <c r="G64" s="14">
        <v>177.72300000000001</v>
      </c>
      <c r="H64" s="14">
        <v>0</v>
      </c>
      <c r="I64" s="14">
        <v>7696.6049999999996</v>
      </c>
      <c r="J64" s="14">
        <v>6009.7849999999999</v>
      </c>
      <c r="K64" s="17"/>
    </row>
    <row r="65" spans="2:11" x14ac:dyDescent="0.25">
      <c r="B65" s="16">
        <v>57</v>
      </c>
      <c r="C65" s="18" t="s">
        <v>44</v>
      </c>
      <c r="D65" s="14">
        <v>10332.450000000001</v>
      </c>
      <c r="E65" s="14">
        <v>15.738</v>
      </c>
      <c r="F65" s="14">
        <v>1687.231</v>
      </c>
      <c r="G65" s="14">
        <v>13.185</v>
      </c>
      <c r="H65" s="14">
        <v>0</v>
      </c>
      <c r="I65" s="14">
        <v>1716.154</v>
      </c>
      <c r="J65" s="14">
        <v>8616.2960000000003</v>
      </c>
      <c r="K65" s="17"/>
    </row>
    <row r="66" spans="2:11" x14ac:dyDescent="0.25">
      <c r="B66" s="16">
        <v>58</v>
      </c>
      <c r="C66" s="20" t="s">
        <v>43</v>
      </c>
      <c r="D66" s="14">
        <v>6393.5349999999999</v>
      </c>
      <c r="E66" s="14">
        <v>103.277</v>
      </c>
      <c r="F66" s="14">
        <v>3077.01</v>
      </c>
      <c r="G66" s="14">
        <v>22.753</v>
      </c>
      <c r="H66" s="14">
        <v>0</v>
      </c>
      <c r="I66" s="14">
        <v>3203.0400000000004</v>
      </c>
      <c r="J66" s="14">
        <v>3190.4949999999994</v>
      </c>
      <c r="K66" s="17"/>
    </row>
    <row r="67" spans="2:11" x14ac:dyDescent="0.25">
      <c r="B67" s="16">
        <v>59</v>
      </c>
      <c r="C67" s="15" t="s">
        <v>42</v>
      </c>
      <c r="D67" s="14">
        <v>7394.7120000000014</v>
      </c>
      <c r="E67" s="14">
        <v>232.56800000000001</v>
      </c>
      <c r="F67" s="14">
        <v>2369.0459999999998</v>
      </c>
      <c r="G67" s="14">
        <v>105.51300000000001</v>
      </c>
      <c r="H67" s="14">
        <v>0</v>
      </c>
      <c r="I67" s="14">
        <v>2707.127</v>
      </c>
      <c r="J67" s="14">
        <v>4687.5850000000009</v>
      </c>
      <c r="K67" s="17"/>
    </row>
    <row r="68" spans="2:11" x14ac:dyDescent="0.25">
      <c r="B68" s="16">
        <v>60</v>
      </c>
      <c r="C68" s="15" t="s">
        <v>41</v>
      </c>
      <c r="D68" s="14">
        <v>79998.766000000003</v>
      </c>
      <c r="E68" s="14">
        <v>205.00800000000001</v>
      </c>
      <c r="F68" s="14">
        <v>18075.319</v>
      </c>
      <c r="G68" s="14">
        <v>0</v>
      </c>
      <c r="H68" s="14">
        <v>0</v>
      </c>
      <c r="I68" s="14">
        <v>18280.327000000001</v>
      </c>
      <c r="J68" s="14">
        <v>61718.438999999998</v>
      </c>
      <c r="K68" s="17"/>
    </row>
    <row r="69" spans="2:11" x14ac:dyDescent="0.25">
      <c r="B69" s="16">
        <v>61</v>
      </c>
      <c r="C69" s="15" t="s">
        <v>40</v>
      </c>
      <c r="D69" s="14">
        <v>64306.016000000003</v>
      </c>
      <c r="E69" s="14">
        <v>808.59799999999996</v>
      </c>
      <c r="F69" s="14">
        <v>24240.084999999999</v>
      </c>
      <c r="G69" s="14">
        <v>129.12700000000001</v>
      </c>
      <c r="H69" s="14">
        <v>0</v>
      </c>
      <c r="I69" s="14">
        <v>25177.809999999998</v>
      </c>
      <c r="J69" s="14">
        <v>39128.206000000006</v>
      </c>
      <c r="K69" s="17"/>
    </row>
    <row r="70" spans="2:11" x14ac:dyDescent="0.25">
      <c r="B70" s="16">
        <v>62</v>
      </c>
      <c r="C70" s="15" t="s">
        <v>39</v>
      </c>
      <c r="D70" s="14">
        <v>52174.762000000002</v>
      </c>
      <c r="E70" s="14">
        <v>936.48099999999999</v>
      </c>
      <c r="F70" s="14">
        <v>13079.374</v>
      </c>
      <c r="G70" s="14">
        <v>133.96700000000001</v>
      </c>
      <c r="H70" s="14">
        <v>0</v>
      </c>
      <c r="I70" s="14">
        <v>14149.822</v>
      </c>
      <c r="J70" s="14">
        <v>38024.94</v>
      </c>
      <c r="K70" s="17"/>
    </row>
    <row r="71" spans="2:11" x14ac:dyDescent="0.25">
      <c r="B71" s="16">
        <v>63</v>
      </c>
      <c r="C71" s="18" t="s">
        <v>38</v>
      </c>
      <c r="D71" s="14">
        <v>16719.073</v>
      </c>
      <c r="E71" s="14">
        <v>537.90899999999999</v>
      </c>
      <c r="F71" s="14">
        <v>7024.1310000000003</v>
      </c>
      <c r="G71" s="14">
        <v>55.854999999999997</v>
      </c>
      <c r="H71" s="14">
        <v>1.7000000000000001E-2</v>
      </c>
      <c r="I71" s="14">
        <v>7617.9119999999994</v>
      </c>
      <c r="J71" s="14">
        <v>9101.1610000000001</v>
      </c>
      <c r="K71" s="17"/>
    </row>
    <row r="72" spans="2:11" x14ac:dyDescent="0.25">
      <c r="B72" s="16">
        <v>64</v>
      </c>
      <c r="C72" s="18" t="s">
        <v>37</v>
      </c>
      <c r="D72" s="14">
        <v>86661.040999999997</v>
      </c>
      <c r="E72" s="14">
        <v>448.49099999999999</v>
      </c>
      <c r="F72" s="14">
        <v>42591.171000000002</v>
      </c>
      <c r="G72" s="14">
        <v>147.89099999999999</v>
      </c>
      <c r="H72" s="14">
        <v>0</v>
      </c>
      <c r="I72" s="14">
        <v>43187.553000000007</v>
      </c>
      <c r="J72" s="14">
        <v>43473.48799999999</v>
      </c>
      <c r="K72" s="17"/>
    </row>
    <row r="73" spans="2:11" x14ac:dyDescent="0.25">
      <c r="B73" s="16">
        <v>65</v>
      </c>
      <c r="C73" s="18" t="s">
        <v>36</v>
      </c>
      <c r="D73" s="14">
        <v>4963.3810000000003</v>
      </c>
      <c r="E73" s="14">
        <v>58.567999999999998</v>
      </c>
      <c r="F73" s="14">
        <v>824.51599999999996</v>
      </c>
      <c r="G73" s="14">
        <v>1.1319999999999999</v>
      </c>
      <c r="H73" s="14">
        <v>0</v>
      </c>
      <c r="I73" s="14">
        <v>884.21599999999989</v>
      </c>
      <c r="J73" s="14">
        <v>4079.1650000000004</v>
      </c>
      <c r="K73" s="17"/>
    </row>
    <row r="74" spans="2:11" x14ac:dyDescent="0.25">
      <c r="B74" s="16">
        <v>66</v>
      </c>
      <c r="C74" s="15" t="s">
        <v>35</v>
      </c>
      <c r="D74" s="14">
        <v>1212.2449999999999</v>
      </c>
      <c r="E74" s="14">
        <v>31.529</v>
      </c>
      <c r="F74" s="14">
        <v>19.582000000000001</v>
      </c>
      <c r="G74" s="14">
        <v>4.3999999999999997E-2</v>
      </c>
      <c r="H74" s="14">
        <v>0</v>
      </c>
      <c r="I74" s="14">
        <v>51.155000000000001</v>
      </c>
      <c r="J74" s="14">
        <v>1161.0899999999999</v>
      </c>
      <c r="K74" s="17"/>
    </row>
    <row r="75" spans="2:11" x14ac:dyDescent="0.25">
      <c r="B75" s="16">
        <v>67</v>
      </c>
      <c r="C75" s="15" t="s">
        <v>34</v>
      </c>
      <c r="D75" s="14">
        <v>3284.491</v>
      </c>
      <c r="E75" s="14">
        <v>0</v>
      </c>
      <c r="F75" s="14">
        <v>11.414999999999999</v>
      </c>
      <c r="G75" s="14">
        <v>0</v>
      </c>
      <c r="H75" s="14">
        <v>0</v>
      </c>
      <c r="I75" s="14">
        <v>11.414999999999999</v>
      </c>
      <c r="J75" s="14">
        <v>3273.076</v>
      </c>
      <c r="K75" s="17"/>
    </row>
    <row r="76" spans="2:11" x14ac:dyDescent="0.25">
      <c r="B76" s="16">
        <v>68</v>
      </c>
      <c r="C76" s="15" t="s">
        <v>33</v>
      </c>
      <c r="D76" s="14">
        <v>26324.44</v>
      </c>
      <c r="E76" s="14">
        <v>4550.259</v>
      </c>
      <c r="F76" s="14">
        <v>16222.829</v>
      </c>
      <c r="G76" s="14">
        <v>19.491</v>
      </c>
      <c r="H76" s="14">
        <v>0</v>
      </c>
      <c r="I76" s="14">
        <v>20792.579000000002</v>
      </c>
      <c r="J76" s="14">
        <v>5531.8609999999971</v>
      </c>
      <c r="K76" s="17"/>
    </row>
    <row r="77" spans="2:11" x14ac:dyDescent="0.25">
      <c r="B77" s="16">
        <v>69</v>
      </c>
      <c r="C77" s="18" t="s">
        <v>32</v>
      </c>
      <c r="D77" s="14">
        <v>68671.626999999993</v>
      </c>
      <c r="E77" s="14">
        <v>329.214</v>
      </c>
      <c r="F77" s="14">
        <v>56774.411</v>
      </c>
      <c r="G77" s="14">
        <v>4.8600000000000003</v>
      </c>
      <c r="H77" s="14">
        <v>0</v>
      </c>
      <c r="I77" s="14">
        <v>57108.485000000001</v>
      </c>
      <c r="J77" s="14">
        <v>11563.141999999993</v>
      </c>
      <c r="K77" s="17"/>
    </row>
    <row r="78" spans="2:11" x14ac:dyDescent="0.25">
      <c r="B78" s="16">
        <v>70</v>
      </c>
      <c r="C78" s="15" t="s">
        <v>31</v>
      </c>
      <c r="D78" s="14">
        <v>39114.578999999998</v>
      </c>
      <c r="E78" s="14">
        <v>6338.0959999999995</v>
      </c>
      <c r="F78" s="14">
        <v>7778.67</v>
      </c>
      <c r="G78" s="14">
        <v>597.39400000000001</v>
      </c>
      <c r="H78" s="14">
        <v>0</v>
      </c>
      <c r="I78" s="14">
        <v>14714.16</v>
      </c>
      <c r="J78" s="14">
        <v>24400.418999999998</v>
      </c>
      <c r="K78" s="17"/>
    </row>
    <row r="79" spans="2:11" x14ac:dyDescent="0.25">
      <c r="B79" s="16">
        <v>71</v>
      </c>
      <c r="C79" s="15" t="s">
        <v>30</v>
      </c>
      <c r="D79" s="14">
        <v>6517.5259999999998</v>
      </c>
      <c r="E79" s="14">
        <v>4.0650000000000004</v>
      </c>
      <c r="F79" s="14">
        <v>347.08300000000003</v>
      </c>
      <c r="G79" s="14">
        <v>0.107</v>
      </c>
      <c r="H79" s="14">
        <v>0</v>
      </c>
      <c r="I79" s="14">
        <v>351.25500000000005</v>
      </c>
      <c r="J79" s="14">
        <v>6166.2709999999997</v>
      </c>
      <c r="K79" s="17"/>
    </row>
    <row r="80" spans="2:11" x14ac:dyDescent="0.25">
      <c r="B80" s="16">
        <v>72</v>
      </c>
      <c r="C80" s="18" t="s">
        <v>29</v>
      </c>
      <c r="D80" s="14">
        <v>238951.02900000001</v>
      </c>
      <c r="E80" s="14">
        <v>98845.951000000001</v>
      </c>
      <c r="F80" s="14">
        <v>49558.32</v>
      </c>
      <c r="G80" s="14">
        <v>0</v>
      </c>
      <c r="H80" s="14">
        <v>0.1</v>
      </c>
      <c r="I80" s="14">
        <v>148404.37100000001</v>
      </c>
      <c r="J80" s="14">
        <v>90546.657999999996</v>
      </c>
      <c r="K80" s="17"/>
    </row>
    <row r="81" spans="2:11" x14ac:dyDescent="0.25">
      <c r="B81" s="16">
        <v>73</v>
      </c>
      <c r="C81" s="15" t="s">
        <v>28</v>
      </c>
      <c r="D81" s="14">
        <v>110191.273</v>
      </c>
      <c r="E81" s="14">
        <v>6838.2979999999998</v>
      </c>
      <c r="F81" s="14">
        <v>56787.02</v>
      </c>
      <c r="G81" s="14">
        <v>248.238</v>
      </c>
      <c r="H81" s="14">
        <v>32.39</v>
      </c>
      <c r="I81" s="14">
        <v>63905.945999999996</v>
      </c>
      <c r="J81" s="14">
        <v>46285.327000000005</v>
      </c>
      <c r="K81" s="17"/>
    </row>
    <row r="82" spans="2:11" x14ac:dyDescent="0.25">
      <c r="B82" s="16">
        <v>74</v>
      </c>
      <c r="C82" s="15" t="s">
        <v>27</v>
      </c>
      <c r="D82" s="14">
        <v>23392.595000000001</v>
      </c>
      <c r="E82" s="14">
        <v>319.11599999999999</v>
      </c>
      <c r="F82" s="14">
        <v>21236.521000000001</v>
      </c>
      <c r="G82" s="14">
        <v>11.37</v>
      </c>
      <c r="H82" s="14">
        <v>104.96299999999999</v>
      </c>
      <c r="I82" s="14">
        <v>21671.97</v>
      </c>
      <c r="J82" s="14">
        <v>1720.625</v>
      </c>
      <c r="K82" s="17"/>
    </row>
    <row r="83" spans="2:11" x14ac:dyDescent="0.25">
      <c r="B83" s="16">
        <v>75</v>
      </c>
      <c r="C83" s="18" t="s">
        <v>26</v>
      </c>
      <c r="D83" s="14">
        <v>152.80099999999999</v>
      </c>
      <c r="E83" s="14">
        <v>0.26200000000000001</v>
      </c>
      <c r="F83" s="14">
        <v>124.191</v>
      </c>
      <c r="G83" s="14">
        <v>0</v>
      </c>
      <c r="H83" s="14">
        <v>0</v>
      </c>
      <c r="I83" s="14">
        <v>124.453</v>
      </c>
      <c r="J83" s="14">
        <v>28.347999999999985</v>
      </c>
      <c r="K83" s="17"/>
    </row>
    <row r="84" spans="2:11" x14ac:dyDescent="0.25">
      <c r="B84" s="16">
        <v>76</v>
      </c>
      <c r="C84" s="15" t="s">
        <v>25</v>
      </c>
      <c r="D84" s="14">
        <v>92899.171000000002</v>
      </c>
      <c r="E84" s="14">
        <v>1951.5540000000001</v>
      </c>
      <c r="F84" s="14">
        <v>53140.853000000003</v>
      </c>
      <c r="G84" s="14">
        <v>1303.0329999999999</v>
      </c>
      <c r="H84" s="14">
        <v>0</v>
      </c>
      <c r="I84" s="14">
        <v>56395.44000000001</v>
      </c>
      <c r="J84" s="14">
        <v>36503.730999999992</v>
      </c>
      <c r="K84" s="17"/>
    </row>
    <row r="85" spans="2:11" x14ac:dyDescent="0.25">
      <c r="B85" s="16">
        <v>78</v>
      </c>
      <c r="C85" s="15" t="s">
        <v>24</v>
      </c>
      <c r="D85" s="14">
        <v>224.80199999999999</v>
      </c>
      <c r="E85" s="14">
        <v>8.0350000000000001</v>
      </c>
      <c r="F85" s="14">
        <v>202.3</v>
      </c>
      <c r="G85" s="14">
        <v>0</v>
      </c>
      <c r="H85" s="14">
        <v>0</v>
      </c>
      <c r="I85" s="14">
        <v>210.33500000000001</v>
      </c>
      <c r="J85" s="14">
        <v>14.466999999999985</v>
      </c>
      <c r="K85" s="17"/>
    </row>
    <row r="86" spans="2:11" x14ac:dyDescent="0.25">
      <c r="B86" s="16">
        <v>79</v>
      </c>
      <c r="C86" s="15" t="s">
        <v>23</v>
      </c>
      <c r="D86" s="14">
        <v>1373.346</v>
      </c>
      <c r="E86" s="14">
        <v>5.1559999999999997</v>
      </c>
      <c r="F86" s="14">
        <v>1236.92</v>
      </c>
      <c r="G86" s="14">
        <v>0</v>
      </c>
      <c r="H86" s="14">
        <v>0</v>
      </c>
      <c r="I86" s="14">
        <v>1242.076</v>
      </c>
      <c r="J86" s="14">
        <v>131.26999999999998</v>
      </c>
      <c r="K86" s="17"/>
    </row>
    <row r="87" spans="2:11" x14ac:dyDescent="0.25">
      <c r="B87" s="16">
        <v>80</v>
      </c>
      <c r="C87" s="15" t="s">
        <v>22</v>
      </c>
      <c r="D87" s="14">
        <v>411.85500000000002</v>
      </c>
      <c r="E87" s="14">
        <v>6.7830000000000004</v>
      </c>
      <c r="F87" s="14">
        <v>367.59899999999999</v>
      </c>
      <c r="G87" s="14">
        <v>0</v>
      </c>
      <c r="H87" s="14">
        <v>0</v>
      </c>
      <c r="I87" s="14">
        <v>374.38200000000001</v>
      </c>
      <c r="J87" s="14">
        <v>37.473000000000013</v>
      </c>
      <c r="K87" s="17"/>
    </row>
    <row r="88" spans="2:11" x14ac:dyDescent="0.25">
      <c r="B88" s="16">
        <v>81</v>
      </c>
      <c r="C88" s="18" t="s">
        <v>21</v>
      </c>
      <c r="D88" s="14">
        <v>65.149000000000001</v>
      </c>
      <c r="E88" s="14">
        <v>1.395</v>
      </c>
      <c r="F88" s="14">
        <v>17.866</v>
      </c>
      <c r="G88" s="14">
        <v>0</v>
      </c>
      <c r="H88" s="14">
        <v>0</v>
      </c>
      <c r="I88" s="14">
        <v>19.260999999999999</v>
      </c>
      <c r="J88" s="14">
        <v>45.888000000000005</v>
      </c>
      <c r="K88" s="17"/>
    </row>
    <row r="89" spans="2:11" x14ac:dyDescent="0.25">
      <c r="B89" s="16">
        <v>82</v>
      </c>
      <c r="C89" s="18" t="s">
        <v>20</v>
      </c>
      <c r="D89" s="14">
        <v>49448.654000000002</v>
      </c>
      <c r="E89" s="14">
        <v>758.17399999999998</v>
      </c>
      <c r="F89" s="14">
        <v>22974.742999999999</v>
      </c>
      <c r="G89" s="14">
        <v>31.027000000000001</v>
      </c>
      <c r="H89" s="14">
        <v>0</v>
      </c>
      <c r="I89" s="14">
        <v>23763.943999999996</v>
      </c>
      <c r="J89" s="14">
        <v>25684.710000000006</v>
      </c>
      <c r="K89" s="17"/>
    </row>
    <row r="90" spans="2:11" x14ac:dyDescent="0.25">
      <c r="B90" s="16">
        <v>83</v>
      </c>
      <c r="C90" s="15" t="s">
        <v>19</v>
      </c>
      <c r="D90" s="14">
        <v>44998.349000000002</v>
      </c>
      <c r="E90" s="14">
        <v>2848.4960000000001</v>
      </c>
      <c r="F90" s="14">
        <v>23805.954000000002</v>
      </c>
      <c r="G90" s="14">
        <v>26.954000000000001</v>
      </c>
      <c r="H90" s="14">
        <v>0.87</v>
      </c>
      <c r="I90" s="14">
        <v>26682.274000000001</v>
      </c>
      <c r="J90" s="14">
        <v>18316.075000000001</v>
      </c>
      <c r="K90" s="17"/>
    </row>
    <row r="91" spans="2:11" x14ac:dyDescent="0.25">
      <c r="B91" s="16">
        <v>84</v>
      </c>
      <c r="C91" s="18" t="s">
        <v>18</v>
      </c>
      <c r="D91" s="14">
        <v>1243768.6740000001</v>
      </c>
      <c r="E91" s="14">
        <v>41742.252999999997</v>
      </c>
      <c r="F91" s="14">
        <v>349767.739</v>
      </c>
      <c r="G91" s="14">
        <v>2715.5</v>
      </c>
      <c r="H91" s="14">
        <v>5.0540000000000003</v>
      </c>
      <c r="I91" s="14">
        <v>394230.54599999997</v>
      </c>
      <c r="J91" s="14">
        <v>849538.12800000014</v>
      </c>
      <c r="K91" s="17"/>
    </row>
    <row r="92" spans="2:11" x14ac:dyDescent="0.25">
      <c r="B92" s="16">
        <v>85</v>
      </c>
      <c r="C92" s="18" t="s">
        <v>17</v>
      </c>
      <c r="D92" s="14">
        <v>2605246.6090000002</v>
      </c>
      <c r="E92" s="14">
        <v>11303.975</v>
      </c>
      <c r="F92" s="14">
        <v>120653.749</v>
      </c>
      <c r="G92" s="14">
        <v>4313.7719999999999</v>
      </c>
      <c r="H92" s="14">
        <v>45.161999999999999</v>
      </c>
      <c r="I92" s="14">
        <v>136316.658</v>
      </c>
      <c r="J92" s="14">
        <v>2468929.9510000004</v>
      </c>
      <c r="K92" s="17"/>
    </row>
    <row r="93" spans="2:11" x14ac:dyDescent="0.25">
      <c r="B93" s="16">
        <v>86</v>
      </c>
      <c r="C93" s="18" t="s">
        <v>16</v>
      </c>
      <c r="D93" s="14">
        <v>2231.9389999999999</v>
      </c>
      <c r="E93" s="14">
        <v>24.597000000000001</v>
      </c>
      <c r="F93" s="14">
        <v>115.72199999999999</v>
      </c>
      <c r="G93" s="14">
        <v>159.69999999999999</v>
      </c>
      <c r="H93" s="14">
        <v>0</v>
      </c>
      <c r="I93" s="14">
        <v>300.01900000000001</v>
      </c>
      <c r="J93" s="14">
        <v>1931.9199999999998</v>
      </c>
      <c r="K93" s="17"/>
    </row>
    <row r="94" spans="2:11" x14ac:dyDescent="0.25">
      <c r="B94" s="16">
        <v>87</v>
      </c>
      <c r="C94" s="18" t="s">
        <v>15</v>
      </c>
      <c r="D94" s="14">
        <v>989985.66700000013</v>
      </c>
      <c r="E94" s="14">
        <v>75609.743000000002</v>
      </c>
      <c r="F94" s="14">
        <v>261370.25599999999</v>
      </c>
      <c r="G94" s="14">
        <v>59.463000000000001</v>
      </c>
      <c r="H94" s="14">
        <v>0</v>
      </c>
      <c r="I94" s="14">
        <v>337039.462</v>
      </c>
      <c r="J94" s="14">
        <v>652946.20500000007</v>
      </c>
      <c r="K94" s="17"/>
    </row>
    <row r="95" spans="2:11" x14ac:dyDescent="0.25">
      <c r="B95" s="16">
        <v>88</v>
      </c>
      <c r="C95" s="18" t="s">
        <v>14</v>
      </c>
      <c r="D95" s="14">
        <v>8139.3789999999999</v>
      </c>
      <c r="E95" s="14">
        <v>0.7</v>
      </c>
      <c r="F95" s="14">
        <v>348.74200000000002</v>
      </c>
      <c r="G95" s="14">
        <v>55</v>
      </c>
      <c r="H95" s="14">
        <v>0</v>
      </c>
      <c r="I95" s="14">
        <v>404.44200000000001</v>
      </c>
      <c r="J95" s="14">
        <v>7734.9369999999999</v>
      </c>
      <c r="K95" s="17"/>
    </row>
    <row r="96" spans="2:11" x14ac:dyDescent="0.25">
      <c r="B96" s="16">
        <v>89</v>
      </c>
      <c r="C96" s="18" t="s">
        <v>13</v>
      </c>
      <c r="D96" s="14">
        <v>22925.405999999999</v>
      </c>
      <c r="E96" s="14">
        <v>4054.77</v>
      </c>
      <c r="F96" s="14">
        <v>1068.3230000000001</v>
      </c>
      <c r="G96" s="14">
        <v>6588.335</v>
      </c>
      <c r="H96" s="14">
        <v>0</v>
      </c>
      <c r="I96" s="14">
        <v>11711.428</v>
      </c>
      <c r="J96" s="14">
        <v>11213.977999999999</v>
      </c>
      <c r="K96" s="17"/>
    </row>
    <row r="97" spans="2:11" x14ac:dyDescent="0.25">
      <c r="B97" s="16">
        <v>90</v>
      </c>
      <c r="C97" s="19" t="s">
        <v>12</v>
      </c>
      <c r="D97" s="14">
        <v>129654.065</v>
      </c>
      <c r="E97" s="14">
        <v>3632.6460000000002</v>
      </c>
      <c r="F97" s="14">
        <v>10122.721</v>
      </c>
      <c r="G97" s="14">
        <v>196.19399999999999</v>
      </c>
      <c r="H97" s="14">
        <v>0</v>
      </c>
      <c r="I97" s="14">
        <v>13951.561</v>
      </c>
      <c r="J97" s="14">
        <v>115702.504</v>
      </c>
      <c r="K97" s="17"/>
    </row>
    <row r="98" spans="2:11" x14ac:dyDescent="0.25">
      <c r="B98" s="16">
        <v>91</v>
      </c>
      <c r="C98" s="18" t="s">
        <v>11</v>
      </c>
      <c r="D98" s="14">
        <v>44909.624000000003</v>
      </c>
      <c r="E98" s="14">
        <v>576.69000000000005</v>
      </c>
      <c r="F98" s="14">
        <v>39.137</v>
      </c>
      <c r="G98" s="14">
        <v>1.7230000000000001</v>
      </c>
      <c r="H98" s="14">
        <v>0</v>
      </c>
      <c r="I98" s="14">
        <v>617.54999999999995</v>
      </c>
      <c r="J98" s="14">
        <v>44292.074000000001</v>
      </c>
      <c r="K98" s="17"/>
    </row>
    <row r="99" spans="2:11" x14ac:dyDescent="0.25">
      <c r="B99" s="16">
        <v>92</v>
      </c>
      <c r="C99" s="15" t="s">
        <v>10</v>
      </c>
      <c r="D99" s="14">
        <v>3049.4490000000001</v>
      </c>
      <c r="E99" s="14">
        <v>26.84</v>
      </c>
      <c r="F99" s="14">
        <v>25.957000000000001</v>
      </c>
      <c r="G99" s="14">
        <v>0</v>
      </c>
      <c r="H99" s="14">
        <v>0</v>
      </c>
      <c r="I99" s="14">
        <v>52.796999999999997</v>
      </c>
      <c r="J99" s="14">
        <v>2996.652</v>
      </c>
      <c r="K99" s="17"/>
    </row>
    <row r="100" spans="2:11" x14ac:dyDescent="0.25">
      <c r="B100" s="16">
        <v>93</v>
      </c>
      <c r="C100" s="15" t="s">
        <v>9</v>
      </c>
      <c r="D100" s="14">
        <v>3473.6610000000001</v>
      </c>
      <c r="E100" s="14">
        <v>585.03200000000004</v>
      </c>
      <c r="F100" s="14">
        <v>0</v>
      </c>
      <c r="G100" s="14">
        <v>0</v>
      </c>
      <c r="H100" s="14">
        <v>0</v>
      </c>
      <c r="I100" s="14">
        <v>585.03200000000004</v>
      </c>
      <c r="J100" s="14">
        <v>2888.6289999999999</v>
      </c>
      <c r="K100" s="17"/>
    </row>
    <row r="101" spans="2:11" x14ac:dyDescent="0.25">
      <c r="B101" s="16">
        <v>94</v>
      </c>
      <c r="C101" s="18" t="s">
        <v>8</v>
      </c>
      <c r="D101" s="14">
        <v>100282.00599999999</v>
      </c>
      <c r="E101" s="14">
        <v>3729.9870000000001</v>
      </c>
      <c r="F101" s="14">
        <v>37237.885000000002</v>
      </c>
      <c r="G101" s="14">
        <v>2571.009</v>
      </c>
      <c r="H101" s="14">
        <v>0</v>
      </c>
      <c r="I101" s="14">
        <v>43538.881000000001</v>
      </c>
      <c r="J101" s="14">
        <v>56743.124999999993</v>
      </c>
      <c r="K101" s="17"/>
    </row>
    <row r="102" spans="2:11" x14ac:dyDescent="0.25">
      <c r="B102" s="16">
        <v>95</v>
      </c>
      <c r="C102" s="15" t="s">
        <v>7</v>
      </c>
      <c r="D102" s="14">
        <v>226923.81899999999</v>
      </c>
      <c r="E102" s="14">
        <v>485.85399999999998</v>
      </c>
      <c r="F102" s="14">
        <v>7553.5640000000003</v>
      </c>
      <c r="G102" s="14">
        <v>76.302999999999997</v>
      </c>
      <c r="H102" s="14">
        <v>0</v>
      </c>
      <c r="I102" s="14">
        <v>8115.7210000000005</v>
      </c>
      <c r="J102" s="14">
        <v>218808.098</v>
      </c>
      <c r="K102" s="17"/>
    </row>
    <row r="103" spans="2:11" x14ac:dyDescent="0.25">
      <c r="B103" s="16">
        <v>96</v>
      </c>
      <c r="C103" s="15" t="s">
        <v>6</v>
      </c>
      <c r="D103" s="14">
        <v>82112.362999999998</v>
      </c>
      <c r="E103" s="14">
        <v>32452.813999999998</v>
      </c>
      <c r="F103" s="14">
        <v>24479.563999999998</v>
      </c>
      <c r="G103" s="14">
        <v>687.62800000000004</v>
      </c>
      <c r="H103" s="14">
        <v>3.1629999999999998</v>
      </c>
      <c r="I103" s="14">
        <v>57623.168999999994</v>
      </c>
      <c r="J103" s="14">
        <v>24489.194000000003</v>
      </c>
      <c r="K103" s="17"/>
    </row>
    <row r="104" spans="2:11" x14ac:dyDescent="0.25">
      <c r="B104" s="16">
        <v>97</v>
      </c>
      <c r="C104" s="15" t="s">
        <v>5</v>
      </c>
      <c r="D104" s="14">
        <v>331.76400000000001</v>
      </c>
      <c r="E104" s="14">
        <v>169.5</v>
      </c>
      <c r="F104" s="14">
        <v>17.937000000000001</v>
      </c>
      <c r="G104" s="14">
        <v>26.1</v>
      </c>
      <c r="H104" s="14">
        <v>0</v>
      </c>
      <c r="I104" s="14">
        <v>213.53700000000001</v>
      </c>
      <c r="J104" s="14">
        <v>118.227</v>
      </c>
      <c r="K104" s="5"/>
    </row>
    <row r="105" spans="2:11" ht="5.0999999999999996" customHeight="1" thickBot="1" x14ac:dyDescent="0.3">
      <c r="B105" s="13"/>
      <c r="C105" s="12"/>
      <c r="D105" s="10"/>
      <c r="E105" s="11"/>
      <c r="F105" s="11"/>
      <c r="G105" s="11"/>
      <c r="H105" s="11"/>
      <c r="I105" s="10"/>
      <c r="J105" s="10"/>
      <c r="K105" s="9"/>
    </row>
    <row r="106" spans="2:11" ht="5.0999999999999996" customHeight="1" x14ac:dyDescent="0.25">
      <c r="B106" s="8"/>
      <c r="C106" s="3"/>
      <c r="D106" s="7"/>
      <c r="E106" s="6"/>
      <c r="F106" s="6"/>
      <c r="G106" s="6"/>
      <c r="H106" s="6"/>
      <c r="I106" s="7"/>
      <c r="J106" s="6"/>
      <c r="K106" s="5"/>
    </row>
    <row r="107" spans="2:11" x14ac:dyDescent="0.25">
      <c r="B107" s="3" t="s">
        <v>4</v>
      </c>
      <c r="C107" s="3"/>
      <c r="D107" s="4"/>
      <c r="E107" s="4"/>
      <c r="F107" s="4"/>
      <c r="G107" s="4"/>
      <c r="H107" s="4"/>
      <c r="I107" s="4"/>
      <c r="J107" s="4"/>
    </row>
    <row r="108" spans="2:11" x14ac:dyDescent="0.25">
      <c r="B108" s="3" t="s">
        <v>3</v>
      </c>
    </row>
    <row r="109" spans="2:11" x14ac:dyDescent="0.25">
      <c r="B109" s="3" t="s">
        <v>2</v>
      </c>
    </row>
    <row r="110" spans="2:11" x14ac:dyDescent="0.25">
      <c r="B110" s="3" t="s">
        <v>1</v>
      </c>
    </row>
    <row r="111" spans="2:11" ht="5.0999999999999996" customHeight="1" x14ac:dyDescent="0.25"/>
    <row r="112" spans="2:11" x14ac:dyDescent="0.25">
      <c r="B112" s="3" t="s">
        <v>0</v>
      </c>
    </row>
  </sheetData>
  <mergeCells count="6">
    <mergeCell ref="J4:J5"/>
    <mergeCell ref="B4:B5"/>
    <mergeCell ref="C4:C5"/>
    <mergeCell ref="D4:D5"/>
    <mergeCell ref="E4:H4"/>
    <mergeCell ref="I4:I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0269A-18E4-4B62-8281-4585FCA204AD}">
  <dimension ref="A1:E36"/>
  <sheetViews>
    <sheetView showGridLines="0" zoomScale="90" zoomScaleNormal="90" workbookViewId="0">
      <selection activeCell="I1" sqref="I1"/>
    </sheetView>
  </sheetViews>
  <sheetFormatPr baseColWidth="10" defaultColWidth="12.42578125" defaultRowHeight="12.75" x14ac:dyDescent="0.2"/>
  <cols>
    <col min="1" max="1" width="24.140625" style="42" customWidth="1"/>
    <col min="2" max="16384" width="12.42578125" style="42"/>
  </cols>
  <sheetData>
    <row r="1" spans="1:5" ht="15" x14ac:dyDescent="0.25">
      <c r="A1" s="41"/>
    </row>
    <row r="2" spans="1:5" ht="15" x14ac:dyDescent="0.25">
      <c r="A2" s="43" t="s">
        <v>119</v>
      </c>
      <c r="E2" s="40"/>
    </row>
    <row r="3" spans="1:5" x14ac:dyDescent="0.2">
      <c r="A3" s="44"/>
      <c r="B3" s="45"/>
      <c r="C3" s="45"/>
    </row>
    <row r="4" spans="1:5" x14ac:dyDescent="0.2">
      <c r="A4" s="46"/>
      <c r="B4" s="47"/>
      <c r="C4" s="47"/>
    </row>
    <row r="5" spans="1:5" x14ac:dyDescent="0.2">
      <c r="A5" s="46"/>
      <c r="B5" s="47"/>
      <c r="C5" s="47"/>
    </row>
    <row r="6" spans="1:5" x14ac:dyDescent="0.2">
      <c r="A6" s="46"/>
      <c r="B6" s="47"/>
      <c r="C6" s="47"/>
    </row>
    <row r="7" spans="1:5" x14ac:dyDescent="0.2">
      <c r="A7" s="46"/>
      <c r="B7" s="47"/>
      <c r="C7" s="47"/>
    </row>
    <row r="8" spans="1:5" x14ac:dyDescent="0.2">
      <c r="A8" s="48"/>
      <c r="B8" s="49"/>
      <c r="C8" s="49"/>
    </row>
    <row r="9" spans="1:5" x14ac:dyDescent="0.2">
      <c r="A9" s="48"/>
      <c r="B9" s="47"/>
      <c r="C9" s="47"/>
    </row>
    <row r="10" spans="1:5" x14ac:dyDescent="0.2">
      <c r="A10" s="48"/>
      <c r="B10" s="49"/>
      <c r="C10" s="49"/>
      <c r="D10" s="50"/>
    </row>
    <row r="11" spans="1:5" x14ac:dyDescent="0.2">
      <c r="A11" s="51"/>
      <c r="B11" s="52"/>
      <c r="C11" s="50"/>
      <c r="D11" s="50"/>
    </row>
    <row r="12" spans="1:5" x14ac:dyDescent="0.2">
      <c r="A12" s="53"/>
      <c r="B12" s="54"/>
      <c r="C12" s="54"/>
    </row>
    <row r="14" spans="1:5" x14ac:dyDescent="0.2">
      <c r="B14" s="45"/>
      <c r="C14" s="45"/>
    </row>
    <row r="15" spans="1:5" x14ac:dyDescent="0.2">
      <c r="A15" s="48"/>
      <c r="B15" s="55">
        <v>2018</v>
      </c>
      <c r="C15" s="56">
        <v>2019</v>
      </c>
    </row>
    <row r="16" spans="1:5" x14ac:dyDescent="0.2">
      <c r="A16" s="48" t="s">
        <v>118</v>
      </c>
      <c r="B16" s="57">
        <v>1238266.6499999999</v>
      </c>
      <c r="C16" s="57">
        <v>1063818.4199999997</v>
      </c>
    </row>
    <row r="17" spans="1:5" x14ac:dyDescent="0.2">
      <c r="A17" s="48" t="s">
        <v>117</v>
      </c>
      <c r="B17" s="57">
        <v>2801025.4979999992</v>
      </c>
      <c r="C17" s="57">
        <v>2455768.3329999987</v>
      </c>
    </row>
    <row r="18" spans="1:5" x14ac:dyDescent="0.2">
      <c r="A18" s="48" t="s">
        <v>116</v>
      </c>
      <c r="B18" s="57">
        <v>134181.34</v>
      </c>
      <c r="C18" s="57">
        <v>127007.44599999998</v>
      </c>
    </row>
    <row r="19" spans="1:5" x14ac:dyDescent="0.2">
      <c r="A19" s="58" t="s">
        <v>115</v>
      </c>
      <c r="B19" s="57">
        <v>207.27500000000001</v>
      </c>
      <c r="C19" s="57">
        <v>441.26116899999994</v>
      </c>
      <c r="D19" s="58"/>
      <c r="E19" s="58"/>
    </row>
    <row r="20" spans="1:5" x14ac:dyDescent="0.2">
      <c r="A20" s="58" t="s">
        <v>114</v>
      </c>
      <c r="B20" s="57">
        <v>8260199.3970000008</v>
      </c>
      <c r="C20" s="57">
        <v>8108113.8078310015</v>
      </c>
      <c r="D20" s="58"/>
      <c r="E20" s="58"/>
    </row>
    <row r="21" spans="1:5" x14ac:dyDescent="0.2">
      <c r="A21" s="58"/>
      <c r="B21" s="58"/>
      <c r="C21" s="58"/>
      <c r="D21" s="58"/>
      <c r="E21" s="58"/>
    </row>
    <row r="22" spans="1:5" x14ac:dyDescent="0.2">
      <c r="A22" s="58"/>
      <c r="B22" s="59">
        <f>SUM(B16:B20)</f>
        <v>12433880.16</v>
      </c>
      <c r="C22" s="59">
        <f>SUM(C16:C20)</f>
        <v>11755149.267999999</v>
      </c>
      <c r="D22" s="58"/>
      <c r="E22" s="58"/>
    </row>
    <row r="23" spans="1:5" x14ac:dyDescent="0.2">
      <c r="A23" s="58"/>
      <c r="B23" s="58"/>
      <c r="C23" s="58"/>
      <c r="D23" s="58"/>
      <c r="E23" s="58"/>
    </row>
    <row r="24" spans="1:5" x14ac:dyDescent="0.2">
      <c r="A24" s="58"/>
      <c r="B24" s="58"/>
      <c r="C24" s="58"/>
      <c r="D24" s="58"/>
      <c r="E24" s="58"/>
    </row>
    <row r="25" spans="1:5" x14ac:dyDescent="0.2">
      <c r="A25" s="58"/>
      <c r="B25" s="58"/>
      <c r="C25" s="58"/>
      <c r="D25" s="58"/>
      <c r="E25" s="58"/>
    </row>
    <row r="26" spans="1:5" x14ac:dyDescent="0.2">
      <c r="A26" s="58"/>
      <c r="B26" s="58"/>
      <c r="C26" s="58"/>
      <c r="D26" s="58"/>
      <c r="E26" s="58"/>
    </row>
    <row r="36" spans="1:1" x14ac:dyDescent="0.2">
      <c r="A36" s="60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8.2.7 A</vt:lpstr>
      <vt:lpstr>Gráf-08.2.6-7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</dc:creator>
  <cp:lastModifiedBy>Juan Manuel</cp:lastModifiedBy>
  <dcterms:created xsi:type="dcterms:W3CDTF">2021-03-12T13:06:18Z</dcterms:created>
  <dcterms:modified xsi:type="dcterms:W3CDTF">2021-03-12T13:08:14Z</dcterms:modified>
</cp:coreProperties>
</file>