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A96718AB-9B3C-4629-A748-31E640DB3683}" xr6:coauthVersionLast="47" xr6:coauthVersionMax="47" xr10:uidLastSave="{00000000-0000-0000-0000-000000000000}"/>
  <bookViews>
    <workbookView xWindow="-120" yWindow="-120" windowWidth="20730" windowHeight="11040" xr2:uid="{410C8F12-E0D0-41E1-89BD-968D9185454F}"/>
  </bookViews>
  <sheets>
    <sheet name="2.4.4" sheetId="1" r:id="rId1"/>
    <sheet name="Gráf-02.4.4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 localSheetId="1">'[3]C-11-1-3'!#REF!</definedName>
    <definedName name="_1113">'[3]C-11-1-3'!#REF!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0">'[4]C-12-1-1'!#REF!</definedName>
    <definedName name="_1211" localSheetId="1">'[4]C-12-1-1'!#REF!</definedName>
    <definedName name="_1211">'[4]C-12-1-1'!#REF!</definedName>
    <definedName name="_1222" localSheetId="0">'[5]C-12-2-4'!#REF!</definedName>
    <definedName name="_1222" localSheetId="1">'[5]C-12-2-4'!#REF!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 localSheetId="1">'[12]C-03-2-4'!#REF!</definedName>
    <definedName name="_324">'[12]C-03-2-4'!#REF!</definedName>
    <definedName name="_327" localSheetId="0">'[13]C-03-2-7'!#REF!</definedName>
    <definedName name="_327" localSheetId="1">'[13]C-03-2-7'!#REF!</definedName>
    <definedName name="_327">'[13]C-03-2-7'!#REF!</definedName>
    <definedName name="_416" localSheetId="0">'[14]C-04-1-7'!#REF!</definedName>
    <definedName name="_416" localSheetId="1">'[14]C-04-1-7'!#REF!</definedName>
    <definedName name="_416">'[14]C-04-1-7'!#REF!</definedName>
    <definedName name="_434" localSheetId="0">'[15]C-04-3-5'!#REF!</definedName>
    <definedName name="_434" localSheetId="1">'[15]C-04-3-5'!#REF!</definedName>
    <definedName name="_434">'[15]C-04-3-5'!#REF!</definedName>
    <definedName name="_513" localSheetId="0">'[16]C-05-2-2'!#REF!</definedName>
    <definedName name="_513" localSheetId="1">'[16]C-05-2-2'!#REF!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 localSheetId="1">'[20]C-07-1-3'!#REF!</definedName>
    <definedName name="_713">'[20]C-07-1-3'!#REF!</definedName>
    <definedName name="_821" localSheetId="0">'[21]C-08-2-1'!#REF!</definedName>
    <definedName name="_821" localSheetId="1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B10" i="3"/>
</calcChain>
</file>

<file path=xl/sharedStrings.xml><?xml version="1.0" encoding="utf-8"?>
<sst xmlns="http://schemas.openxmlformats.org/spreadsheetml/2006/main" count="50" uniqueCount="50">
  <si>
    <t>Cuadro  2.4.4. Llegada de turistas y variación por año, según vía de ingreso y lugar de entrada. Periodo 2022-2023</t>
  </si>
  <si>
    <t>Vía de ingreso y lugar de entrada</t>
  </si>
  <si>
    <t>Año</t>
  </si>
  <si>
    <t>Variación</t>
  </si>
  <si>
    <t>Absoluta</t>
  </si>
  <si>
    <t>Relativa</t>
  </si>
  <si>
    <t>Total</t>
  </si>
  <si>
    <t xml:space="preserve">AÉREA </t>
  </si>
  <si>
    <t>Aeropuerto Silvio Pettirossi</t>
  </si>
  <si>
    <t>Aeropuerto Guaraní</t>
  </si>
  <si>
    <t xml:space="preserve">FLUVIAL </t>
  </si>
  <si>
    <t xml:space="preserve">Itá Enramada </t>
  </si>
  <si>
    <t>Pilar</t>
  </si>
  <si>
    <t>Alberdi</t>
  </si>
  <si>
    <t>Presidente Franco</t>
  </si>
  <si>
    <t>Bella Vista Sur</t>
  </si>
  <si>
    <t>Carlos Antonio López</t>
  </si>
  <si>
    <t>Capitán Meza</t>
  </si>
  <si>
    <t>Mayor Otaño</t>
  </si>
  <si>
    <t>Ape Aime</t>
  </si>
  <si>
    <t>Campichuelo</t>
  </si>
  <si>
    <t>Puerto Ita</t>
  </si>
  <si>
    <t>Paso de Patria</t>
  </si>
  <si>
    <t>Ita Cora</t>
  </si>
  <si>
    <t>Panchito López</t>
  </si>
  <si>
    <t>Carmelo Peralta</t>
  </si>
  <si>
    <t>Puerto Indio ( Santa Elena)</t>
  </si>
  <si>
    <t>Puerto Triunfo</t>
  </si>
  <si>
    <t>TERRESTRE</t>
  </si>
  <si>
    <t>Puerto Falcón</t>
  </si>
  <si>
    <t>Puente San Roque (Encarnación)</t>
  </si>
  <si>
    <t>Ciudad del Este</t>
  </si>
  <si>
    <t xml:space="preserve"> Pedro Juan Caballero</t>
  </si>
  <si>
    <t>Salto del Guairá</t>
  </si>
  <si>
    <t xml:space="preserve">Mariscal Estigarribia </t>
  </si>
  <si>
    <t>Concepción</t>
  </si>
  <si>
    <t>Nanawa</t>
  </si>
  <si>
    <t>Yacyreta</t>
  </si>
  <si>
    <t>Infante Rivarola</t>
  </si>
  <si>
    <t>Capitán Bado</t>
  </si>
  <si>
    <t>Bella Vista Norte</t>
  </si>
  <si>
    <t>29 de Setiembre</t>
  </si>
  <si>
    <t>Ferrocarril Posadas</t>
  </si>
  <si>
    <t>Fortín Pozo Hondo</t>
  </si>
  <si>
    <t>Nota: Tarjeta de embarque / desembarque y planilla de pasajeros de la Policía Nacional y SENATUR.</t>
  </si>
  <si>
    <t>Llegada de turistas, según vía de ingreso. Periodo 2022-2023</t>
  </si>
  <si>
    <t>Aérea</t>
  </si>
  <si>
    <t>Terrestre</t>
  </si>
  <si>
    <t>Fluvial</t>
  </si>
  <si>
    <t>Fuente: Secretaría Nacional de Turismo y  Dirección Nacional de Migraciones.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</si>
</sst>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??\ _€_-;_-@_-"/>
    <numFmt numFmtId="165" formatCode="_-* #,##0\ _€_-;\-* #,##0\ _€_-;_-* &quot;-&quot;\ _€_-;_-@_-"/>
    <numFmt numFmtId="166" formatCode="_(* #,##0.00_);_(* \(#,##0.00\);_(* &quot;-&quot;??_);_(@_)"/>
    <numFmt numFmtId="167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Calibri Light"/>
      <family val="1"/>
      <scheme val="major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E0EACC"/>
        <bgColor indexed="64"/>
      </patternFill>
    </fill>
    <fill>
      <patternFill patternType="solid">
        <fgColor rgb="FFEFF4E4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6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2" borderId="5" xfId="2" applyFont="1" applyFill="1" applyBorder="1" applyAlignment="1">
      <alignment horizontal="center" vertical="center"/>
    </xf>
    <xf numFmtId="0" fontId="6" fillId="0" borderId="0" xfId="2" applyFont="1" applyAlignment="1">
      <alignment horizontal="left" indent="7"/>
    </xf>
    <xf numFmtId="0" fontId="6" fillId="0" borderId="0" xfId="2" applyFont="1"/>
    <xf numFmtId="3" fontId="6" fillId="0" borderId="0" xfId="2" applyNumberFormat="1" applyFont="1"/>
    <xf numFmtId="0" fontId="9" fillId="3" borderId="0" xfId="2" applyFont="1" applyFill="1" applyAlignment="1">
      <alignment horizontal="left" indent="2"/>
    </xf>
    <xf numFmtId="3" fontId="9" fillId="3" borderId="0" xfId="2" applyNumberFormat="1" applyFont="1" applyFill="1" applyAlignment="1">
      <alignment horizontal="right"/>
    </xf>
    <xf numFmtId="10" fontId="9" fillId="3" borderId="0" xfId="2" applyNumberFormat="1" applyFont="1" applyFill="1" applyAlignment="1">
      <alignment horizontal="right"/>
    </xf>
    <xf numFmtId="0" fontId="9" fillId="0" borderId="0" xfId="2" applyFont="1" applyAlignment="1">
      <alignment horizontal="left" indent="2"/>
    </xf>
    <xf numFmtId="3" fontId="9" fillId="0" borderId="0" xfId="2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0" fontId="9" fillId="0" borderId="0" xfId="2" applyNumberFormat="1" applyFont="1" applyAlignment="1">
      <alignment horizontal="right"/>
    </xf>
    <xf numFmtId="0" fontId="9" fillId="4" borderId="0" xfId="2" applyFont="1" applyFill="1" applyAlignment="1">
      <alignment horizontal="left" indent="2"/>
    </xf>
    <xf numFmtId="3" fontId="9" fillId="4" borderId="0" xfId="2" applyNumberFormat="1" applyFont="1" applyFill="1" applyAlignment="1">
      <alignment horizontal="right"/>
    </xf>
    <xf numFmtId="10" fontId="9" fillId="4" borderId="0" xfId="2" applyNumberFormat="1" applyFont="1" applyFill="1" applyAlignment="1">
      <alignment horizontal="right"/>
    </xf>
    <xf numFmtId="0" fontId="6" fillId="0" borderId="0" xfId="2" applyFont="1" applyAlignment="1">
      <alignment horizontal="left" indent="2"/>
    </xf>
    <xf numFmtId="3" fontId="6" fillId="0" borderId="0" xfId="2" applyNumberFormat="1" applyFont="1" applyAlignment="1">
      <alignment horizontal="right"/>
    </xf>
    <xf numFmtId="10" fontId="6" fillId="0" borderId="0" xfId="2" applyNumberFormat="1" applyFont="1" applyAlignment="1">
      <alignment horizontal="right"/>
    </xf>
    <xf numFmtId="165" fontId="6" fillId="0" borderId="0" xfId="0" applyNumberFormat="1" applyFont="1" applyAlignment="1">
      <alignment horizontal="right" vertical="top" wrapText="1"/>
    </xf>
    <xf numFmtId="1" fontId="6" fillId="0" borderId="0" xfId="0" applyNumberFormat="1" applyFont="1" applyAlignment="1">
      <alignment horizontal="right" vertical="top" wrapText="1"/>
    </xf>
    <xf numFmtId="10" fontId="6" fillId="0" borderId="0" xfId="3" applyNumberFormat="1" applyFont="1" applyFill="1" applyBorder="1" applyAlignment="1" applyProtection="1">
      <alignment horizontal="right"/>
    </xf>
    <xf numFmtId="0" fontId="6" fillId="0" borderId="6" xfId="2" applyFont="1" applyBorder="1"/>
    <xf numFmtId="0" fontId="10" fillId="0" borderId="0" xfId="0" applyFont="1"/>
    <xf numFmtId="0" fontId="11" fillId="0" borderId="0" xfId="2" applyFont="1"/>
    <xf numFmtId="0" fontId="12" fillId="0" borderId="0" xfId="0" applyFont="1"/>
    <xf numFmtId="0" fontId="10" fillId="0" borderId="0" xfId="2" applyFont="1" applyAlignment="1">
      <alignment horizontal="left"/>
    </xf>
    <xf numFmtId="0" fontId="10" fillId="0" borderId="0" xfId="2" applyFont="1"/>
    <xf numFmtId="0" fontId="10" fillId="0" borderId="0" xfId="2" applyFont="1" applyAlignment="1">
      <alignment horizontal="center"/>
    </xf>
    <xf numFmtId="0" fontId="14" fillId="0" borderId="0" xfId="0" applyFont="1"/>
    <xf numFmtId="0" fontId="13" fillId="0" borderId="0" xfId="4" applyFont="1" applyFill="1"/>
    <xf numFmtId="0" fontId="14" fillId="0" borderId="0" xfId="4" applyFont="1" applyFill="1"/>
    <xf numFmtId="0" fontId="13" fillId="0" borderId="0" xfId="4" applyFont="1" applyFill="1" applyBorder="1"/>
    <xf numFmtId="0" fontId="15" fillId="0" borderId="0" xfId="5" applyFont="1" applyFill="1"/>
    <xf numFmtId="0" fontId="3" fillId="0" borderId="0" xfId="5" applyFont="1" applyFill="1" applyBorder="1"/>
    <xf numFmtId="0" fontId="16" fillId="0" borderId="0" xfId="5" applyFont="1" applyFill="1" applyBorder="1"/>
    <xf numFmtId="167" fontId="3" fillId="0" borderId="0" xfId="5" applyNumberFormat="1" applyFont="1" applyFill="1" applyBorder="1"/>
    <xf numFmtId="3" fontId="3" fillId="0" borderId="0" xfId="5" applyNumberFormat="1" applyFont="1" applyFill="1" applyBorder="1"/>
    <xf numFmtId="0" fontId="16" fillId="0" borderId="0" xfId="4" applyFont="1" applyFill="1"/>
    <xf numFmtId="0" fontId="17" fillId="0" borderId="0" xfId="5" applyFont="1" applyFill="1" applyAlignment="1">
      <alignment horizontal="left"/>
    </xf>
    <xf numFmtId="0" fontId="17" fillId="0" borderId="0" xfId="5" applyFont="1" applyFill="1"/>
    <xf numFmtId="0" fontId="6" fillId="0" borderId="0" xfId="4" applyFill="1"/>
    <xf numFmtId="0" fontId="2" fillId="0" borderId="7" xfId="5" applyFont="1" applyFill="1" applyBorder="1"/>
    <xf numFmtId="167" fontId="2" fillId="0" borderId="0" xfId="5" applyNumberFormat="1" applyFont="1" applyFill="1" applyBorder="1"/>
    <xf numFmtId="0" fontId="2" fillId="0" borderId="0" xfId="5" applyFont="1" applyFill="1" applyBorder="1"/>
    <xf numFmtId="167" fontId="2" fillId="0" borderId="0" xfId="5" applyNumberFormat="1" applyFont="1" applyFill="1"/>
    <xf numFmtId="0" fontId="18" fillId="0" borderId="0" xfId="2" applyFont="1"/>
    <xf numFmtId="0" fontId="19" fillId="0" borderId="0" xfId="1" applyFont="1" applyFill="1"/>
    <xf numFmtId="0" fontId="8" fillId="0" borderId="0" xfId="2" applyFont="1" applyAlignment="1">
      <alignment horizontal="left" indent="7"/>
    </xf>
    <xf numFmtId="0" fontId="8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</cellXfs>
  <cellStyles count="6">
    <cellStyle name="ANCLAS,REZONES Y SUS PARTES,DE FUNDICION,DE HIERRO O DE ACERO 2" xfId="5" xr:uid="{EAC37EDA-3F58-4282-AF1E-AD77448148BF}"/>
    <cellStyle name="Hipervínculo" xfId="1" builtinId="8"/>
    <cellStyle name="Millares 12 4" xfId="3" xr:uid="{A1E80C78-533C-4111-9B05-AD750DA89116}"/>
    <cellStyle name="Normal" xfId="0" builtinId="0"/>
    <cellStyle name="Normal 10 2 2" xfId="2" xr:uid="{F226D57E-5CB5-4CD2-BEF5-E354F651628D}"/>
    <cellStyle name="Normal 12 5 9" xfId="4" xr:uid="{3B1EFAE9-7512-4359-882B-AA5E33E53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50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846165885458954"/>
          <c:y val="0.12870671633444886"/>
          <c:w val="0.68484239051763984"/>
          <c:h val="0.607711697450941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'Gráf-02.4.4'!$B$4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D7DAAD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491008872078908E-3"/>
                  <c:y val="-1.4537898584535247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AB-40B5-813E-6D9BE627AEE3}"/>
                </c:ext>
              </c:extLst>
            </c:dLbl>
            <c:dLbl>
              <c:idx val="1"/>
              <c:layout>
                <c:manualLayout>
                  <c:x val="1.5489789107600821E-3"/>
                  <c:y val="-2.9075797169070307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B-40B5-813E-6D9BE627AEE3}"/>
                </c:ext>
              </c:extLst>
            </c:dLbl>
            <c:dLbl>
              <c:idx val="2"/>
              <c:layout>
                <c:manualLayout>
                  <c:x val="-1.5491008872078908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B-40B5-813E-6D9BE627A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'Gráf-02.4.4'!$A$6:$A$8</c:f>
              <c:strCache>
                <c:ptCount val="3"/>
                <c:pt idx="0">
                  <c:v>Aérea</c:v>
                </c:pt>
                <c:pt idx="1">
                  <c:v>Terrestre</c:v>
                </c:pt>
                <c:pt idx="2">
                  <c:v>Fluvial</c:v>
                </c:pt>
              </c:strCache>
            </c:strRef>
          </c:cat>
          <c:val>
            <c:numRef>
              <c:f>'Gráf-02.4.4'!$B$6:$B$8</c:f>
              <c:numCache>
                <c:formatCode>#,##0;[Red]#,##0</c:formatCode>
                <c:ptCount val="3"/>
                <c:pt idx="0">
                  <c:v>72322</c:v>
                </c:pt>
                <c:pt idx="1">
                  <c:v>466427</c:v>
                </c:pt>
                <c:pt idx="2">
                  <c:v>40722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B-40B5-813E-6D9BE627AEE3}"/>
            </c:ext>
          </c:extLst>
        </c:ser>
        <c:ser>
          <c:idx val="1"/>
          <c:order val="1"/>
          <c:tx>
            <c:strRef>
              <c:f>'Gráf-02.4.4'!$C$4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750627446847550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B-40B5-813E-6D9BE627AEE3}"/>
                </c:ext>
              </c:extLst>
            </c:dLbl>
            <c:dLbl>
              <c:idx val="1"/>
              <c:layout>
                <c:manualLayout>
                  <c:x val="4.6510839315058337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B-40B5-813E-6D9BE627AEE3}"/>
                </c:ext>
              </c:extLst>
            </c:dLbl>
            <c:dLbl>
              <c:idx val="2"/>
              <c:layout>
                <c:manualLayout>
                  <c:x val="4.6473026616236819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B-40B5-813E-6D9BE627A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'Gráf-02.4.4'!$A$6:$A$8</c:f>
              <c:strCache>
                <c:ptCount val="3"/>
                <c:pt idx="0">
                  <c:v>Aérea</c:v>
                </c:pt>
                <c:pt idx="1">
                  <c:v>Terrestre</c:v>
                </c:pt>
                <c:pt idx="2">
                  <c:v>Fluvial</c:v>
                </c:pt>
              </c:strCache>
            </c:strRef>
          </c:cat>
          <c:val>
            <c:numRef>
              <c:f>'Gráf-02.4.4'!$C$6:$C$8</c:f>
              <c:numCache>
                <c:formatCode>#,##0;[Red]#,##0</c:formatCode>
                <c:ptCount val="3"/>
                <c:pt idx="0">
                  <c:v>101723</c:v>
                </c:pt>
                <c:pt idx="1">
                  <c:v>656933</c:v>
                </c:pt>
                <c:pt idx="2">
                  <c:v>105410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AB-40B5-813E-6D9BE627AE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9573120"/>
        <c:axId val="49470208"/>
        <c:axId val="0"/>
      </c:bar3DChart>
      <c:catAx>
        <c:axId val="14957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49470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470208"/>
        <c:scaling>
          <c:orientation val="minMax"/>
          <c:max val="700000"/>
          <c:min val="0"/>
        </c:scaling>
        <c:delete val="1"/>
        <c:axPos val="l"/>
        <c:numFmt formatCode="#,##0;[Red]#,##0" sourceLinked="1"/>
        <c:majorTickMark val="out"/>
        <c:minorTickMark val="none"/>
        <c:tickLblPos val="nextTo"/>
        <c:crossAx val="149573120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</c:legendEntry>
      <c:layout>
        <c:manualLayout>
          <c:xMode val="edge"/>
          <c:yMode val="edge"/>
          <c:x val="0.41778270158090752"/>
          <c:y val="0.8938113933878431"/>
          <c:w val="0.2128038537866869"/>
          <c:h val="3.6874715026798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5748031496063011" l="1.7716535433070868" r="1.5748031496063011" t="1.7716535433070868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494960</xdr:colOff>
      <xdr:row>2</xdr:row>
      <xdr:rowOff>69737</xdr:rowOff>
    </xdr:from>
    <xdr:to>
      <xdr:col>18</xdr:col>
      <xdr:colOff>476251</xdr:colOff>
      <xdr:row>36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38D6DC-96B0-42B0-87EC-68A8BF748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0.40925</cdr:x>
      <cdr:y>0.78463</cdr:y>
    </cdr:from>
    <cdr:to>
      <cdr:x>0.64691</cdr:x>
      <cdr:y>0.82842</cdr:y>
    </cdr:to>
    <cdr:sp macro="" textlink="">
      <cdr:nvSpPr>
        <cdr:cNvPr id="1136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2345" y="3484558"/>
          <a:ext cx="1946791" cy="194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Vía de ingreso</a:t>
          </a:r>
        </a:p>
      </cdr:txBody>
    </cdr:sp>
  </cdr:relSizeAnchor>
  <cdr:relSizeAnchor xmlns:cdr="http://schemas.openxmlformats.org/drawingml/2006/chartDrawing">
    <cdr:from>
      <cdr:x>0.22882</cdr:x>
      <cdr:y>0.03257</cdr:y>
    </cdr:from>
    <cdr:to>
      <cdr:x>0.83161</cdr:x>
      <cdr:y>0.10014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94849" y="157228"/>
          <a:ext cx="4201439" cy="326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0.12903</cdr:x>
      <cdr:y>0.02187</cdr:y>
    </cdr:from>
    <cdr:to>
      <cdr:x>0.87784</cdr:x>
      <cdr:y>0.15281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92561" y="97120"/>
          <a:ext cx="5179917" cy="581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>
              <a:latin typeface="+mn-lt"/>
              <a:ea typeface="Tahoma" pitchFamily="34" charset="0"/>
              <a:cs typeface="Tahoma" pitchFamily="34" charset="0"/>
            </a:rPr>
            <a:t>Llegada de turistas, según vía de ingreso. Periodo 2022-2023</a:t>
          </a:r>
        </a:p>
      </cdr:txBody>
    </cdr:sp>
  </cdr:relSizeAnchor>
  <cdr:relSizeAnchor xmlns:cdr="http://schemas.openxmlformats.org/drawingml/2006/chartDrawing">
    <cdr:from>
      <cdr:x>0.16459</cdr:x>
      <cdr:y>0.87993</cdr:y>
    </cdr:from>
    <cdr:to>
      <cdr:x>0.32373</cdr:x>
      <cdr:y>0.92497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1793080" y="5043740"/>
          <a:ext cx="1733706" cy="258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2.4.4.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DEL%20COMPARTIDO%20PUBLICACIONES/Publicaciones_2023/Diagramaci&#243;n_Correcciones_2023/Anuario%20Estad&#237;stico%202023/Gr&#225;f-02.4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-02.4.4"/>
    </sheetNames>
    <sheetDataSet>
      <sheetData sheetId="0">
        <row r="4">
          <cell r="B4">
            <v>2022</v>
          </cell>
          <cell r="C4">
            <v>2023</v>
          </cell>
        </row>
        <row r="6">
          <cell r="A6" t="str">
            <v>Aérea</v>
          </cell>
          <cell r="B6">
            <v>72322</v>
          </cell>
          <cell r="C6">
            <v>101723</v>
          </cell>
        </row>
        <row r="7">
          <cell r="A7" t="str">
            <v>Terrestre</v>
          </cell>
          <cell r="B7">
            <v>466427</v>
          </cell>
          <cell r="C7">
            <v>656933</v>
          </cell>
        </row>
        <row r="8">
          <cell r="A8" t="str">
            <v>Fluvial</v>
          </cell>
          <cell r="B8">
            <v>40722</v>
          </cell>
          <cell r="C8">
            <v>105410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184D-C1AF-4921-B97C-8FF6FD63CF4B}">
  <dimension ref="A1:G58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3.7109375" style="3" customWidth="1"/>
    <col min="2" max="2" width="50.42578125" style="2" customWidth="1"/>
    <col min="3" max="3" width="13.140625" style="2" customWidth="1"/>
    <col min="4" max="5" width="12.7109375" style="2" customWidth="1"/>
    <col min="6" max="6" width="14" style="2" customWidth="1"/>
    <col min="7" max="16384" width="11.42578125" style="2"/>
  </cols>
  <sheetData>
    <row r="1" spans="1:6" ht="15" x14ac:dyDescent="0.25">
      <c r="A1" s="50"/>
    </row>
    <row r="2" spans="1:6" x14ac:dyDescent="0.2">
      <c r="B2" s="4" t="s">
        <v>0</v>
      </c>
    </row>
    <row r="3" spans="1:6" ht="5.0999999999999996" customHeight="1" x14ac:dyDescent="0.2">
      <c r="B3" s="51"/>
      <c r="C3" s="52"/>
      <c r="D3" s="52"/>
      <c r="E3" s="52"/>
      <c r="F3" s="52"/>
    </row>
    <row r="4" spans="1:6" ht="15.95" customHeight="1" x14ac:dyDescent="0.2">
      <c r="B4" s="53" t="s">
        <v>1</v>
      </c>
      <c r="C4" s="55" t="s">
        <v>2</v>
      </c>
      <c r="D4" s="56"/>
      <c r="E4" s="55" t="s">
        <v>3</v>
      </c>
      <c r="F4" s="56"/>
    </row>
    <row r="5" spans="1:6" ht="15.95" customHeight="1" x14ac:dyDescent="0.2">
      <c r="B5" s="54"/>
      <c r="C5" s="5">
        <v>2022</v>
      </c>
      <c r="D5" s="5">
        <v>2023</v>
      </c>
      <c r="E5" s="5" t="s">
        <v>4</v>
      </c>
      <c r="F5" s="5" t="s">
        <v>5</v>
      </c>
    </row>
    <row r="6" spans="1:6" ht="5.0999999999999996" customHeight="1" x14ac:dyDescent="0.2">
      <c r="B6" s="6"/>
      <c r="C6" s="7"/>
      <c r="D6" s="7"/>
      <c r="E6" s="8"/>
      <c r="F6" s="7"/>
    </row>
    <row r="7" spans="1:6" ht="15" customHeight="1" x14ac:dyDescent="0.2">
      <c r="B7" s="9" t="s">
        <v>6</v>
      </c>
      <c r="C7" s="10">
        <v>579471</v>
      </c>
      <c r="D7" s="10">
        <v>864066</v>
      </c>
      <c r="E7" s="10">
        <v>284595</v>
      </c>
      <c r="F7" s="11">
        <v>0.4911289779816419</v>
      </c>
    </row>
    <row r="8" spans="1:6" ht="5.0999999999999996" customHeight="1" x14ac:dyDescent="0.2">
      <c r="B8" s="12"/>
      <c r="C8" s="13"/>
      <c r="D8" s="14"/>
      <c r="E8" s="13"/>
      <c r="F8" s="15"/>
    </row>
    <row r="9" spans="1:6" s="4" customFormat="1" ht="15" customHeight="1" x14ac:dyDescent="0.2">
      <c r="A9" s="3"/>
      <c r="B9" s="16" t="s">
        <v>7</v>
      </c>
      <c r="C9" s="17">
        <v>72322</v>
      </c>
      <c r="D9" s="17">
        <v>101723</v>
      </c>
      <c r="E9" s="17">
        <v>29401</v>
      </c>
      <c r="F9" s="18">
        <v>0.40652913359696918</v>
      </c>
    </row>
    <row r="10" spans="1:6" ht="5.0999999999999996" customHeight="1" x14ac:dyDescent="0.2">
      <c r="B10" s="19"/>
      <c r="C10" s="13"/>
      <c r="D10" s="13"/>
      <c r="E10" s="13"/>
      <c r="F10" s="15"/>
    </row>
    <row r="11" spans="1:6" x14ac:dyDescent="0.2">
      <c r="B11" s="19" t="s">
        <v>8</v>
      </c>
      <c r="C11" s="20">
        <v>72201</v>
      </c>
      <c r="D11" s="20">
        <v>101328</v>
      </c>
      <c r="E11" s="20">
        <v>29127</v>
      </c>
      <c r="F11" s="21">
        <v>0.40341546515976234</v>
      </c>
    </row>
    <row r="12" spans="1:6" x14ac:dyDescent="0.2">
      <c r="B12" s="19" t="s">
        <v>9</v>
      </c>
      <c r="C12" s="20">
        <v>121</v>
      </c>
      <c r="D12" s="20">
        <v>395</v>
      </c>
      <c r="E12" s="20">
        <v>274</v>
      </c>
      <c r="F12" s="21">
        <v>2.2644628099173554</v>
      </c>
    </row>
    <row r="13" spans="1:6" ht="4.5" customHeight="1" x14ac:dyDescent="0.2">
      <c r="B13" s="19"/>
      <c r="C13" s="13"/>
      <c r="D13" s="13"/>
      <c r="E13" s="13"/>
      <c r="F13" s="15"/>
    </row>
    <row r="14" spans="1:6" s="4" customFormat="1" ht="15" customHeight="1" x14ac:dyDescent="0.2">
      <c r="A14" s="3"/>
      <c r="B14" s="16" t="s">
        <v>10</v>
      </c>
      <c r="C14" s="17">
        <v>40722</v>
      </c>
      <c r="D14" s="17">
        <v>105410</v>
      </c>
      <c r="E14" s="17">
        <v>64688</v>
      </c>
      <c r="F14" s="18">
        <v>1.5885270860959677</v>
      </c>
    </row>
    <row r="15" spans="1:6" ht="4.5" customHeight="1" x14ac:dyDescent="0.2">
      <c r="B15" s="19"/>
      <c r="C15" s="13"/>
      <c r="D15" s="13"/>
      <c r="E15" s="13"/>
      <c r="F15" s="15"/>
    </row>
    <row r="16" spans="1:6" x14ac:dyDescent="0.2">
      <c r="B16" s="19" t="s">
        <v>11</v>
      </c>
      <c r="C16" s="20">
        <v>16796</v>
      </c>
      <c r="D16" s="20">
        <v>34825</v>
      </c>
      <c r="E16" s="20">
        <v>18029</v>
      </c>
      <c r="F16" s="21">
        <v>1.0734103357942368</v>
      </c>
    </row>
    <row r="17" spans="2:7" x14ac:dyDescent="0.2">
      <c r="B17" s="19" t="s">
        <v>12</v>
      </c>
      <c r="C17" s="20">
        <v>5127</v>
      </c>
      <c r="D17" s="22">
        <v>6098</v>
      </c>
      <c r="E17" s="20">
        <v>971</v>
      </c>
      <c r="F17" s="21">
        <v>0.18938950653403541</v>
      </c>
    </row>
    <row r="18" spans="2:7" x14ac:dyDescent="0.2">
      <c r="B18" s="19" t="s">
        <v>13</v>
      </c>
      <c r="C18" s="20">
        <v>16927</v>
      </c>
      <c r="D18" s="22">
        <v>40788</v>
      </c>
      <c r="E18" s="20">
        <v>23861</v>
      </c>
      <c r="F18" s="21">
        <v>1.4096414013115139</v>
      </c>
    </row>
    <row r="19" spans="2:7" x14ac:dyDescent="0.2">
      <c r="B19" s="19" t="s">
        <v>14</v>
      </c>
      <c r="C19" s="20">
        <v>1654</v>
      </c>
      <c r="D19" s="22">
        <v>6868</v>
      </c>
      <c r="E19" s="20">
        <v>5214</v>
      </c>
      <c r="F19" s="21">
        <v>3.1523579201934702</v>
      </c>
    </row>
    <row r="20" spans="2:7" x14ac:dyDescent="0.2">
      <c r="B20" s="19" t="s">
        <v>15</v>
      </c>
      <c r="C20" s="20">
        <v>23</v>
      </c>
      <c r="D20" s="22">
        <v>962</v>
      </c>
      <c r="E20" s="20">
        <v>939</v>
      </c>
      <c r="F20" s="21">
        <v>40.826086956521742</v>
      </c>
    </row>
    <row r="21" spans="2:7" x14ac:dyDescent="0.2">
      <c r="B21" s="19" t="s">
        <v>16</v>
      </c>
      <c r="C21" s="22">
        <v>0</v>
      </c>
      <c r="D21" s="22">
        <v>722</v>
      </c>
      <c r="E21" s="20">
        <v>722</v>
      </c>
      <c r="F21" s="22">
        <v>0</v>
      </c>
      <c r="G21" s="22"/>
    </row>
    <row r="22" spans="2:7" x14ac:dyDescent="0.2">
      <c r="B22" s="19" t="s">
        <v>17</v>
      </c>
      <c r="C22" s="20">
        <v>115</v>
      </c>
      <c r="D22" s="22">
        <v>1074</v>
      </c>
      <c r="E22" s="20">
        <v>959</v>
      </c>
      <c r="F22" s="21">
        <v>8.339130434782609</v>
      </c>
    </row>
    <row r="23" spans="2:7" x14ac:dyDescent="0.2">
      <c r="B23" s="19" t="s">
        <v>18</v>
      </c>
      <c r="C23" s="20">
        <v>6</v>
      </c>
      <c r="D23" s="22">
        <v>2658</v>
      </c>
      <c r="E23" s="20">
        <v>2652</v>
      </c>
      <c r="F23" s="21">
        <v>442</v>
      </c>
    </row>
    <row r="24" spans="2:7" x14ac:dyDescent="0.2">
      <c r="B24" s="19" t="s">
        <v>19</v>
      </c>
      <c r="C24" s="22">
        <v>0</v>
      </c>
      <c r="D24" s="22">
        <v>472</v>
      </c>
      <c r="E24" s="20">
        <v>472</v>
      </c>
      <c r="F24" s="22">
        <v>0</v>
      </c>
    </row>
    <row r="25" spans="2:7" x14ac:dyDescent="0.2">
      <c r="B25" s="19" t="s">
        <v>20</v>
      </c>
      <c r="C25" s="20">
        <v>62</v>
      </c>
      <c r="D25" s="22">
        <v>885</v>
      </c>
      <c r="E25" s="20">
        <v>823</v>
      </c>
      <c r="F25" s="21">
        <v>13.274193548387096</v>
      </c>
    </row>
    <row r="26" spans="2:7" x14ac:dyDescent="0.2">
      <c r="B26" s="19" t="s">
        <v>21</v>
      </c>
      <c r="C26" s="22">
        <v>0</v>
      </c>
      <c r="D26" s="22">
        <v>535</v>
      </c>
      <c r="E26" s="20">
        <v>535</v>
      </c>
      <c r="F26" s="22">
        <v>0</v>
      </c>
    </row>
    <row r="27" spans="2:7" x14ac:dyDescent="0.2">
      <c r="B27" s="19" t="s">
        <v>22</v>
      </c>
      <c r="C27" s="22">
        <v>0</v>
      </c>
      <c r="D27" s="22">
        <v>342</v>
      </c>
      <c r="E27" s="20">
        <v>342</v>
      </c>
      <c r="F27" s="22">
        <v>0</v>
      </c>
    </row>
    <row r="28" spans="2:7" x14ac:dyDescent="0.2">
      <c r="B28" s="19" t="s">
        <v>23</v>
      </c>
      <c r="C28" s="22">
        <v>0</v>
      </c>
      <c r="D28" s="22">
        <v>201</v>
      </c>
      <c r="E28" s="20">
        <v>201</v>
      </c>
      <c r="F28" s="22">
        <v>0</v>
      </c>
    </row>
    <row r="29" spans="2:7" x14ac:dyDescent="0.2">
      <c r="B29" s="19" t="s">
        <v>24</v>
      </c>
      <c r="C29" s="22">
        <v>0</v>
      </c>
      <c r="D29" s="22">
        <v>443</v>
      </c>
      <c r="E29" s="20">
        <v>443</v>
      </c>
      <c r="F29" s="22">
        <v>0</v>
      </c>
    </row>
    <row r="30" spans="2:7" x14ac:dyDescent="0.2">
      <c r="B30" s="19" t="s">
        <v>25</v>
      </c>
      <c r="C30" s="22">
        <v>0</v>
      </c>
      <c r="D30" s="22">
        <v>832</v>
      </c>
      <c r="E30" s="20">
        <v>832</v>
      </c>
      <c r="F30" s="22">
        <v>0</v>
      </c>
    </row>
    <row r="31" spans="2:7" x14ac:dyDescent="0.2">
      <c r="B31" s="19" t="s">
        <v>26</v>
      </c>
      <c r="C31" s="22">
        <v>0</v>
      </c>
      <c r="D31" s="22">
        <v>535</v>
      </c>
      <c r="E31" s="20">
        <v>535</v>
      </c>
      <c r="F31" s="22">
        <v>0</v>
      </c>
    </row>
    <row r="32" spans="2:7" x14ac:dyDescent="0.2">
      <c r="B32" s="19" t="s">
        <v>27</v>
      </c>
      <c r="C32" s="23">
        <v>12</v>
      </c>
      <c r="D32" s="22">
        <v>7170</v>
      </c>
      <c r="E32" s="20">
        <v>7158</v>
      </c>
      <c r="F32" s="21">
        <v>596.5</v>
      </c>
    </row>
    <row r="33" spans="1:6" s="4" customFormat="1" ht="15" customHeight="1" x14ac:dyDescent="0.2">
      <c r="A33" s="3"/>
      <c r="B33" s="16" t="s">
        <v>28</v>
      </c>
      <c r="C33" s="17">
        <v>466427</v>
      </c>
      <c r="D33" s="17">
        <v>656933</v>
      </c>
      <c r="E33" s="17">
        <v>190506</v>
      </c>
      <c r="F33" s="18">
        <v>0.4084369043816074</v>
      </c>
    </row>
    <row r="34" spans="1:6" ht="5.0999999999999996" customHeight="1" x14ac:dyDescent="0.2">
      <c r="B34" s="19"/>
      <c r="C34" s="13"/>
      <c r="D34" s="13"/>
      <c r="E34" s="13"/>
      <c r="F34" s="15"/>
    </row>
    <row r="35" spans="1:6" x14ac:dyDescent="0.2">
      <c r="B35" s="19" t="s">
        <v>29</v>
      </c>
      <c r="C35" s="20">
        <v>239813</v>
      </c>
      <c r="D35" s="20">
        <v>347204</v>
      </c>
      <c r="E35" s="20">
        <v>107391</v>
      </c>
      <c r="F35" s="21">
        <v>0.44781141973120731</v>
      </c>
    </row>
    <row r="36" spans="1:6" ht="15" customHeight="1" x14ac:dyDescent="0.2">
      <c r="B36" s="19" t="s">
        <v>30</v>
      </c>
      <c r="C36" s="20">
        <v>127083</v>
      </c>
      <c r="D36" s="20">
        <v>196727</v>
      </c>
      <c r="E36" s="20">
        <v>69644</v>
      </c>
      <c r="F36" s="21">
        <v>0.54801979808471635</v>
      </c>
    </row>
    <row r="37" spans="1:6" ht="15" customHeight="1" x14ac:dyDescent="0.2">
      <c r="B37" s="19" t="s">
        <v>31</v>
      </c>
      <c r="C37" s="20">
        <v>31770</v>
      </c>
      <c r="D37" s="20">
        <v>37993</v>
      </c>
      <c r="E37" s="20">
        <v>6223</v>
      </c>
      <c r="F37" s="21">
        <v>0.19587661315706639</v>
      </c>
    </row>
    <row r="38" spans="1:6" ht="15" customHeight="1" x14ac:dyDescent="0.2">
      <c r="B38" s="19" t="s">
        <v>32</v>
      </c>
      <c r="C38" s="20">
        <v>8335</v>
      </c>
      <c r="D38" s="20">
        <v>13782</v>
      </c>
      <c r="E38" s="20">
        <v>5447</v>
      </c>
      <c r="F38" s="21">
        <v>0.65350929814037184</v>
      </c>
    </row>
    <row r="39" spans="1:6" ht="15" customHeight="1" x14ac:dyDescent="0.2">
      <c r="B39" s="19" t="s">
        <v>33</v>
      </c>
      <c r="C39" s="20">
        <v>15028</v>
      </c>
      <c r="D39" s="20">
        <v>21613</v>
      </c>
      <c r="E39" s="20">
        <v>6585</v>
      </c>
      <c r="F39" s="21">
        <v>0.43818206015437844</v>
      </c>
    </row>
    <row r="40" spans="1:6" ht="15" customHeight="1" x14ac:dyDescent="0.2">
      <c r="B40" s="19" t="s">
        <v>34</v>
      </c>
      <c r="C40" s="23">
        <v>4</v>
      </c>
      <c r="D40" s="22">
        <v>0</v>
      </c>
      <c r="E40" s="20">
        <v>-4</v>
      </c>
      <c r="F40" s="21">
        <v>-1</v>
      </c>
    </row>
    <row r="41" spans="1:6" ht="15" customHeight="1" x14ac:dyDescent="0.2">
      <c r="B41" s="19" t="s">
        <v>35</v>
      </c>
      <c r="C41" s="22">
        <v>40</v>
      </c>
      <c r="D41" s="20">
        <v>120</v>
      </c>
      <c r="E41" s="20">
        <v>80</v>
      </c>
      <c r="F41" s="21">
        <v>2</v>
      </c>
    </row>
    <row r="42" spans="1:6" ht="15" customHeight="1" x14ac:dyDescent="0.2">
      <c r="B42" s="19" t="s">
        <v>36</v>
      </c>
      <c r="C42" s="22">
        <v>36734</v>
      </c>
      <c r="D42" s="20">
        <v>11590</v>
      </c>
      <c r="E42" s="20">
        <v>-25144</v>
      </c>
      <c r="F42" s="24">
        <v>-0.68448848478249036</v>
      </c>
    </row>
    <row r="43" spans="1:6" ht="15" customHeight="1" x14ac:dyDescent="0.2">
      <c r="B43" s="19" t="s">
        <v>37</v>
      </c>
      <c r="C43" s="22">
        <v>767</v>
      </c>
      <c r="D43" s="20">
        <v>679</v>
      </c>
      <c r="E43" s="20">
        <v>-88</v>
      </c>
      <c r="F43" s="24">
        <v>-0.11473272490221642</v>
      </c>
    </row>
    <row r="44" spans="1:6" ht="15" customHeight="1" x14ac:dyDescent="0.2">
      <c r="B44" s="19" t="s">
        <v>38</v>
      </c>
      <c r="C44" s="22">
        <v>6346</v>
      </c>
      <c r="D44" s="20">
        <v>8072</v>
      </c>
      <c r="E44" s="20">
        <v>1726</v>
      </c>
      <c r="F44" s="24">
        <v>0.27198235108729918</v>
      </c>
    </row>
    <row r="45" spans="1:6" ht="15" customHeight="1" x14ac:dyDescent="0.2">
      <c r="B45" s="19" t="s">
        <v>39</v>
      </c>
      <c r="C45" s="22">
        <v>484</v>
      </c>
      <c r="D45" s="20">
        <v>727</v>
      </c>
      <c r="E45" s="20">
        <v>243</v>
      </c>
      <c r="F45" s="24">
        <v>0.50206611570247928</v>
      </c>
    </row>
    <row r="46" spans="1:6" ht="15" customHeight="1" x14ac:dyDescent="0.2">
      <c r="B46" s="19" t="s">
        <v>40</v>
      </c>
      <c r="C46" s="22">
        <v>23</v>
      </c>
      <c r="D46" s="20">
        <v>1313</v>
      </c>
      <c r="E46" s="20">
        <v>1290</v>
      </c>
      <c r="F46" s="24">
        <v>56.086956521739133</v>
      </c>
    </row>
    <row r="47" spans="1:6" ht="15" customHeight="1" x14ac:dyDescent="0.2">
      <c r="B47" s="19" t="s">
        <v>41</v>
      </c>
      <c r="C47" s="22">
        <v>0</v>
      </c>
      <c r="D47" s="20">
        <v>752</v>
      </c>
      <c r="E47" s="20">
        <v>752</v>
      </c>
      <c r="F47" s="22">
        <v>0</v>
      </c>
    </row>
    <row r="48" spans="1:6" ht="15" customHeight="1" x14ac:dyDescent="0.2">
      <c r="B48" s="19" t="s">
        <v>42</v>
      </c>
      <c r="C48" s="22">
        <v>0</v>
      </c>
      <c r="D48" s="20">
        <v>11669</v>
      </c>
      <c r="E48" s="20">
        <v>11669</v>
      </c>
      <c r="F48" s="22">
        <v>0</v>
      </c>
    </row>
    <row r="49" spans="1:6" ht="15" customHeight="1" x14ac:dyDescent="0.2">
      <c r="B49" s="19" t="s">
        <v>43</v>
      </c>
      <c r="C49" s="22">
        <v>0</v>
      </c>
      <c r="D49" s="20">
        <v>4692</v>
      </c>
      <c r="E49" s="20">
        <v>4692</v>
      </c>
      <c r="F49" s="22">
        <v>0</v>
      </c>
    </row>
    <row r="50" spans="1:6" ht="5.0999999999999996" customHeight="1" thickBot="1" x14ac:dyDescent="0.25">
      <c r="B50" s="25"/>
      <c r="C50" s="25"/>
      <c r="D50" s="25"/>
      <c r="E50" s="25"/>
      <c r="F50" s="25"/>
    </row>
    <row r="51" spans="1:6" ht="5.0999999999999996" customHeight="1" x14ac:dyDescent="0.2">
      <c r="B51" s="7"/>
      <c r="C51" s="7"/>
      <c r="D51" s="7"/>
      <c r="E51" s="7"/>
      <c r="F51" s="7"/>
    </row>
    <row r="52" spans="1:6" s="28" customFormat="1" ht="12" x14ac:dyDescent="0.2">
      <c r="A52" s="26"/>
      <c r="B52" s="26" t="s">
        <v>44</v>
      </c>
      <c r="C52" s="27"/>
      <c r="D52" s="27"/>
      <c r="E52" s="27"/>
      <c r="F52" s="27"/>
    </row>
    <row r="53" spans="1:6" s="28" customFormat="1" ht="5.0999999999999996" customHeight="1" x14ac:dyDescent="0.2">
      <c r="A53" s="26"/>
      <c r="B53" s="26"/>
      <c r="C53" s="27"/>
      <c r="D53" s="27"/>
      <c r="E53" s="27"/>
      <c r="F53" s="27"/>
    </row>
    <row r="54" spans="1:6" s="28" customFormat="1" ht="12" x14ac:dyDescent="0.2">
      <c r="A54" s="26"/>
      <c r="B54" s="29" t="s">
        <v>49</v>
      </c>
      <c r="C54" s="30"/>
      <c r="D54" s="31"/>
      <c r="E54" s="30"/>
      <c r="F54" s="27"/>
    </row>
    <row r="58" spans="1:6" x14ac:dyDescent="0.2">
      <c r="B58" s="3"/>
    </row>
  </sheetData>
  <mergeCells count="3">
    <mergeCell ref="B4:B5"/>
    <mergeCell ref="C4:D4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F52E-7898-4DDE-88F2-D2383BDA6513}">
  <dimension ref="A1:H38"/>
  <sheetViews>
    <sheetView showGridLines="0" topLeftCell="G4" zoomScale="90" zoomScaleNormal="90" workbookViewId="0"/>
  </sheetViews>
  <sheetFormatPr baseColWidth="10" defaultColWidth="11.42578125" defaultRowHeight="12.75" x14ac:dyDescent="0.2"/>
  <cols>
    <col min="1" max="1" width="10.140625" style="34" customWidth="1"/>
    <col min="2" max="2" width="11.28515625" style="34" customWidth="1"/>
    <col min="3" max="3" width="10.140625" style="34" customWidth="1"/>
    <col min="4" max="6" width="11.42578125" style="34"/>
    <col min="7" max="8" width="11.42578125" style="44"/>
    <col min="9" max="9" width="13" style="44" customWidth="1"/>
    <col min="10" max="10" width="13.42578125" style="44" customWidth="1"/>
    <col min="11" max="16384" width="11.42578125" style="44"/>
  </cols>
  <sheetData>
    <row r="1" spans="1:8" s="3" customFormat="1" ht="15" x14ac:dyDescent="0.25">
      <c r="A1" s="1"/>
      <c r="B1" s="32"/>
      <c r="C1" s="32"/>
      <c r="D1" s="32"/>
      <c r="E1" s="32"/>
      <c r="F1" s="32"/>
      <c r="G1" s="32"/>
      <c r="H1" s="32"/>
    </row>
    <row r="2" spans="1:8" s="34" customFormat="1" x14ac:dyDescent="0.2">
      <c r="A2" s="33"/>
      <c r="B2" s="33"/>
      <c r="C2" s="33"/>
      <c r="D2" s="33"/>
      <c r="E2" s="33"/>
    </row>
    <row r="3" spans="1:8" s="34" customFormat="1" ht="15" x14ac:dyDescent="0.25">
      <c r="A3" s="35" t="s">
        <v>45</v>
      </c>
      <c r="B3" s="35"/>
      <c r="C3" s="35"/>
      <c r="D3" s="35"/>
      <c r="E3" s="35"/>
      <c r="F3" s="36"/>
    </row>
    <row r="4" spans="1:8" s="34" customFormat="1" ht="15" x14ac:dyDescent="0.25">
      <c r="A4" s="37"/>
      <c r="B4" s="38">
        <v>2022</v>
      </c>
      <c r="C4" s="38">
        <v>2023</v>
      </c>
      <c r="D4" s="38"/>
      <c r="E4" s="35"/>
      <c r="F4" s="36"/>
    </row>
    <row r="5" spans="1:8" s="34" customFormat="1" ht="4.5" customHeight="1" x14ac:dyDescent="0.25">
      <c r="A5" s="37"/>
      <c r="B5" s="38"/>
      <c r="C5" s="38"/>
      <c r="D5" s="38"/>
      <c r="E5" s="35"/>
      <c r="F5" s="36"/>
    </row>
    <row r="6" spans="1:8" s="34" customFormat="1" ht="15" customHeight="1" x14ac:dyDescent="0.25">
      <c r="A6" s="37" t="s">
        <v>46</v>
      </c>
      <c r="B6" s="39">
        <v>72322</v>
      </c>
      <c r="C6" s="39">
        <v>101723</v>
      </c>
      <c r="D6" s="39"/>
      <c r="E6" s="35"/>
    </row>
    <row r="7" spans="1:8" s="34" customFormat="1" ht="15" x14ac:dyDescent="0.25">
      <c r="A7" s="37" t="s">
        <v>47</v>
      </c>
      <c r="B7" s="39">
        <v>466427</v>
      </c>
      <c r="C7" s="39">
        <v>656933</v>
      </c>
      <c r="D7" s="39"/>
      <c r="E7" s="35"/>
    </row>
    <row r="8" spans="1:8" s="34" customFormat="1" ht="15" x14ac:dyDescent="0.25">
      <c r="A8" s="37" t="s">
        <v>48</v>
      </c>
      <c r="B8" s="39">
        <v>40722</v>
      </c>
      <c r="C8" s="39">
        <v>105410</v>
      </c>
      <c r="D8" s="39"/>
      <c r="E8" s="35"/>
    </row>
    <row r="9" spans="1:8" s="34" customFormat="1" ht="15" x14ac:dyDescent="0.25">
      <c r="A9" s="37"/>
      <c r="B9" s="37"/>
      <c r="C9" s="37"/>
      <c r="D9" s="35"/>
      <c r="E9" s="35"/>
    </row>
    <row r="10" spans="1:8" s="34" customFormat="1" ht="15" x14ac:dyDescent="0.25">
      <c r="A10" s="37"/>
      <c r="B10" s="40">
        <f>SUM(B6:B8)</f>
        <v>579471</v>
      </c>
      <c r="C10" s="40">
        <f>SUM(C6:C8)</f>
        <v>864066</v>
      </c>
      <c r="D10" s="35"/>
      <c r="E10" s="35"/>
    </row>
    <row r="11" spans="1:8" s="34" customFormat="1" x14ac:dyDescent="0.2">
      <c r="A11" s="33"/>
      <c r="B11" s="33"/>
      <c r="C11" s="33"/>
      <c r="D11" s="33"/>
      <c r="E11" s="33"/>
    </row>
    <row r="12" spans="1:8" s="34" customFormat="1" x14ac:dyDescent="0.2">
      <c r="A12" s="41"/>
      <c r="B12" s="41"/>
      <c r="C12" s="41"/>
      <c r="D12" s="33"/>
      <c r="E12" s="33"/>
    </row>
    <row r="13" spans="1:8" s="34" customFormat="1" ht="14.25" x14ac:dyDescent="0.2">
      <c r="A13" s="42"/>
      <c r="B13" s="43"/>
      <c r="C13" s="43"/>
      <c r="D13" s="33"/>
      <c r="E13" s="33"/>
    </row>
    <row r="14" spans="1:8" s="34" customFormat="1" x14ac:dyDescent="0.2">
      <c r="A14" s="33"/>
      <c r="B14" s="33"/>
      <c r="C14" s="33"/>
      <c r="D14" s="33"/>
      <c r="E14" s="33"/>
    </row>
    <row r="15" spans="1:8" s="34" customFormat="1" x14ac:dyDescent="0.2">
      <c r="A15" s="41"/>
      <c r="B15" s="33"/>
      <c r="C15" s="33"/>
      <c r="D15" s="33"/>
      <c r="E15" s="33"/>
    </row>
    <row r="16" spans="1:8" x14ac:dyDescent="0.2">
      <c r="G16" s="34"/>
      <c r="H16" s="34"/>
    </row>
    <row r="17" spans="1:8" x14ac:dyDescent="0.2">
      <c r="G17" s="34"/>
      <c r="H17" s="34"/>
    </row>
    <row r="18" spans="1:8" ht="15" x14ac:dyDescent="0.25">
      <c r="A18" s="45"/>
      <c r="B18" s="46"/>
      <c r="C18" s="46"/>
      <c r="D18" s="47"/>
      <c r="G18" s="34"/>
      <c r="H18" s="34"/>
    </row>
    <row r="19" spans="1:8" ht="15" x14ac:dyDescent="0.25">
      <c r="A19" s="45"/>
      <c r="B19" s="46"/>
      <c r="C19" s="46"/>
      <c r="D19" s="47"/>
      <c r="G19" s="34"/>
      <c r="H19" s="34"/>
    </row>
    <row r="20" spans="1:8" ht="15" x14ac:dyDescent="0.25">
      <c r="A20" s="45"/>
      <c r="B20" s="46"/>
      <c r="C20" s="46"/>
      <c r="D20" s="47"/>
      <c r="G20" s="34"/>
      <c r="H20" s="34"/>
    </row>
    <row r="21" spans="1:8" x14ac:dyDescent="0.2">
      <c r="G21" s="34"/>
      <c r="H21" s="34"/>
    </row>
    <row r="22" spans="1:8" ht="15" x14ac:dyDescent="0.25">
      <c r="B22" s="48"/>
      <c r="C22" s="48"/>
      <c r="G22" s="34"/>
      <c r="H22" s="34"/>
    </row>
    <row r="23" spans="1:8" x14ac:dyDescent="0.2">
      <c r="G23" s="34"/>
      <c r="H23" s="34"/>
    </row>
    <row r="24" spans="1:8" ht="12" customHeight="1" x14ac:dyDescent="0.2">
      <c r="G24" s="34"/>
      <c r="H24" s="34"/>
    </row>
    <row r="25" spans="1:8" x14ac:dyDescent="0.2">
      <c r="G25" s="34"/>
      <c r="H25" s="34"/>
    </row>
    <row r="26" spans="1:8" x14ac:dyDescent="0.2">
      <c r="G26" s="34"/>
      <c r="H26" s="34"/>
    </row>
    <row r="27" spans="1:8" x14ac:dyDescent="0.2">
      <c r="G27" s="34"/>
      <c r="H27" s="34"/>
    </row>
    <row r="28" spans="1:8" x14ac:dyDescent="0.2">
      <c r="G28" s="34"/>
      <c r="H28" s="34"/>
    </row>
    <row r="29" spans="1:8" x14ac:dyDescent="0.2">
      <c r="G29" s="34"/>
      <c r="H29" s="34"/>
    </row>
    <row r="38" spans="1:1" x14ac:dyDescent="0.2">
      <c r="A38" s="49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2.4.4</vt:lpstr>
      <vt:lpstr>Gráf-02.4.4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2025-05-21T15:09:26Z</dcterms:created>
  <dcterms:modified xsi:type="dcterms:W3CDTF">2025-11-07T12:27:47Z</dcterms:modified>
</cp:coreProperties>
</file>