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Manuel\Desktop\Anuario\3 separado\"/>
    </mc:Choice>
  </mc:AlternateContent>
  <xr:revisionPtr revIDLastSave="0" documentId="8_{67A0F2E2-5B70-4D65-89B2-25BD2B4D2875}" xr6:coauthVersionLast="46" xr6:coauthVersionMax="46" xr10:uidLastSave="{00000000-0000-0000-0000-000000000000}"/>
  <bookViews>
    <workbookView xWindow="-120" yWindow="-120" windowWidth="20730" windowHeight="11160" xr2:uid="{4EB12EAE-5A3C-493D-BFE3-2B787473CD11}"/>
  </bookViews>
  <sheets>
    <sheet name="3.1.2_A" sheetId="1" r:id="rId1"/>
    <sheet name="Gráf-03.1.2_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localSheetId="0" hidden="1">'[16]C-05-2-2'!#REF!</definedName>
    <definedName name="_Key1" localSheetId="1" hidden="1">'[16]C-05-2-2'!#REF!</definedName>
    <definedName name="_Key1" hidden="1">'[16]C-05-2-2'!#REF!</definedName>
    <definedName name="_Order1" hidden="1">255</definedName>
    <definedName name="_Sort" localSheetId="0" hidden="1">'[16]C-05-2-2'!#REF!</definedName>
    <definedName name="_Sort" localSheetId="1" hidden="1">'[16]C-05-2-2'!#REF!</definedName>
    <definedName name="_Sort" hidden="1">'[16]C-05-2-2'!#REF!</definedName>
    <definedName name="a" hidden="1">{"'P-3'!$A$6:$R$41"}</definedName>
    <definedName name="A_impresión_IM">#REF!</definedName>
    <definedName name="d" hidden="1">{"'P-3'!$A$6:$R$41"}</definedName>
    <definedName name="dsd" hidden="1">{"'P-3'!$A$6:$R$41"}</definedName>
    <definedName name="HTML_CodePage" hidden="1">1252</definedName>
    <definedName name="HTML_Control" localSheetId="0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localSheetId="0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esumen">#REF!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2" l="1"/>
  <c r="N4" i="2"/>
  <c r="D5" i="2"/>
  <c r="N5" i="2"/>
  <c r="D6" i="2"/>
  <c r="N6" i="2"/>
  <c r="B8" i="2"/>
  <c r="C8" i="2"/>
  <c r="D8" i="2"/>
  <c r="L8" i="2"/>
  <c r="M8" i="2"/>
  <c r="N8" i="2"/>
</calcChain>
</file>

<file path=xl/sharedStrings.xml><?xml version="1.0" encoding="utf-8"?>
<sst xmlns="http://schemas.openxmlformats.org/spreadsheetml/2006/main" count="151" uniqueCount="42">
  <si>
    <t xml:space="preserve">FUENTE: Ministerio de Educación y Ciencias. Registro Unico del Estudiante 2017 y 2018. </t>
  </si>
  <si>
    <t xml:space="preserve">          Incluye Educación Indígena y Educación Inclusiva.</t>
  </si>
  <si>
    <t>Nota: Comprende dos modalidades: Formal con sus respectivas etapas: maternal, prejardín, jardín de infantes y preescolar; y No Formal que se refiere a Mitá Roga y C.E.B.I.N.F.A.</t>
  </si>
  <si>
    <t>Mujeres</t>
  </si>
  <si>
    <t>Hombres</t>
  </si>
  <si>
    <t>ALTO PARAGUAY</t>
  </si>
  <si>
    <t>BOQUERÓN</t>
  </si>
  <si>
    <t>PDTE. HAYES</t>
  </si>
  <si>
    <t>CANINDEYÚ</t>
  </si>
  <si>
    <t>AMAMBAY</t>
  </si>
  <si>
    <t>ÑEEMBUCÚ</t>
  </si>
  <si>
    <t>CENTRAL</t>
  </si>
  <si>
    <t>ALTO PARANÁ</t>
  </si>
  <si>
    <t>PARAGUARÍ</t>
  </si>
  <si>
    <t>MISIONES</t>
  </si>
  <si>
    <t>ITAPÚA</t>
  </si>
  <si>
    <t>CAAZAPÁ</t>
  </si>
  <si>
    <t>CAAGUAZÚ</t>
  </si>
  <si>
    <t>GUAIRÁ</t>
  </si>
  <si>
    <t>CORDILLERA</t>
  </si>
  <si>
    <t>SAN PEDRO</t>
  </si>
  <si>
    <t>CONCEPCIÓN</t>
  </si>
  <si>
    <t>ASUNCIÓN</t>
  </si>
  <si>
    <t>TOTAL 2018</t>
  </si>
  <si>
    <t>TOTAL 2017</t>
  </si>
  <si>
    <t>RURAL</t>
  </si>
  <si>
    <t>URBANA</t>
  </si>
  <si>
    <t>TOTAL</t>
  </si>
  <si>
    <t>PRIVADO SUBVENCIONADO</t>
  </si>
  <si>
    <t>PRIVADO</t>
  </si>
  <si>
    <t>OFICIAL</t>
  </si>
  <si>
    <t>SECTOR Y ZONA</t>
  </si>
  <si>
    <t>AÑO, DEPARTAMENTO            Y SEXO</t>
  </si>
  <si>
    <t>CUADRO 3.1.2. EDUCACIÓN INICIAL: MATRÍCULA POR SECTOR Y ZONA, SEGÚN AÑO, DEPARTAMENTO Y SEXO. PERIODO 2017-2018</t>
  </si>
  <si>
    <t>Índice</t>
  </si>
  <si>
    <t>P. Subvencionado</t>
  </si>
  <si>
    <t>Privado</t>
  </si>
  <si>
    <t>Oficial</t>
  </si>
  <si>
    <t>Total</t>
  </si>
  <si>
    <t>Rural</t>
  </si>
  <si>
    <t>Urbana</t>
  </si>
  <si>
    <t>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</si>
</sst>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,###;;&quot;-&quot;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rgb="FFFF0000"/>
      <name val="Times New Roman"/>
      <family val="1"/>
    </font>
    <font>
      <sz val="10"/>
      <color theme="0" tint="-0.14999847407452621"/>
      <name val="Times New Roman"/>
      <family val="1"/>
    </font>
    <font>
      <b/>
      <sz val="10"/>
      <color theme="0" tint="-0.14999847407452621"/>
      <name val="Times New Roman"/>
      <family val="1"/>
    </font>
    <font>
      <b/>
      <sz val="11"/>
      <color theme="0" tint="-0.14999847407452621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1"/>
      <color theme="0"/>
      <name val="Calibri Light"/>
      <family val="1"/>
      <scheme val="major"/>
    </font>
    <font>
      <b/>
      <u/>
      <sz val="11"/>
      <color theme="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DAAD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6" fontId="3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2" applyFont="1"/>
    <xf numFmtId="0" fontId="3" fillId="0" borderId="0" xfId="0" applyFont="1"/>
    <xf numFmtId="0" fontId="4" fillId="0" borderId="0" xfId="2" applyFont="1"/>
    <xf numFmtId="0" fontId="4" fillId="0" borderId="0" xfId="2" applyFont="1" applyAlignment="1">
      <alignment horizontal="left"/>
    </xf>
    <xf numFmtId="0" fontId="4" fillId="0" borderId="0" xfId="0" applyFont="1"/>
    <xf numFmtId="164" fontId="3" fillId="0" borderId="1" xfId="2" applyNumberFormat="1" applyFont="1" applyBorder="1" applyAlignment="1">
      <alignment horizontal="right"/>
    </xf>
    <xf numFmtId="164" fontId="3" fillId="0" borderId="1" xfId="2" applyNumberFormat="1" applyFont="1" applyBorder="1"/>
    <xf numFmtId="0" fontId="3" fillId="0" borderId="1" xfId="2" applyFont="1" applyBorder="1" applyAlignment="1">
      <alignment horizontal="left"/>
    </xf>
    <xf numFmtId="164" fontId="3" fillId="0" borderId="0" xfId="2" applyNumberFormat="1" applyFont="1"/>
    <xf numFmtId="164" fontId="3" fillId="0" borderId="0" xfId="2" applyNumberFormat="1" applyFont="1" applyAlignment="1">
      <alignment horizontal="right" indent="1"/>
    </xf>
    <xf numFmtId="0" fontId="3" fillId="0" borderId="0" xfId="2" applyFont="1" applyAlignment="1">
      <alignment horizontal="left" indent="7"/>
    </xf>
    <xf numFmtId="164" fontId="5" fillId="0" borderId="0" xfId="2" applyNumberFormat="1" applyFont="1" applyAlignment="1">
      <alignment horizontal="right" indent="1"/>
    </xf>
    <xf numFmtId="0" fontId="5" fillId="0" borderId="0" xfId="2" applyFont="1" applyAlignment="1">
      <alignment horizontal="left" indent="7"/>
    </xf>
    <xf numFmtId="164" fontId="5" fillId="2" borderId="0" xfId="2" applyNumberFormat="1" applyFont="1" applyFill="1" applyAlignment="1">
      <alignment horizontal="right" indent="1"/>
    </xf>
    <xf numFmtId="0" fontId="5" fillId="2" borderId="0" xfId="2" applyFont="1" applyFill="1" applyAlignment="1">
      <alignment horizontal="left" indent="7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horizontal="left" vertical="center" wrapText="1" indent="7"/>
    </xf>
    <xf numFmtId="0" fontId="3" fillId="0" borderId="2" xfId="2" applyFont="1" applyBorder="1" applyAlignment="1">
      <alignment horizont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left" vertical="center" wrapText="1" indent="7"/>
    </xf>
    <xf numFmtId="0" fontId="3" fillId="0" borderId="4" xfId="2" applyFont="1" applyBorder="1" applyAlignment="1">
      <alignment horizontal="left" vertical="center" wrapText="1" indent="7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4" applyFill="1"/>
    <xf numFmtId="0" fontId="7" fillId="0" borderId="0" xfId="4" applyFont="1" applyFill="1"/>
    <xf numFmtId="0" fontId="8" fillId="0" borderId="0" xfId="4" applyFont="1" applyFill="1"/>
    <xf numFmtId="0" fontId="9" fillId="0" borderId="0" xfId="2" applyFont="1" applyAlignment="1">
      <alignment horizontal="left"/>
    </xf>
    <xf numFmtId="167" fontId="8" fillId="0" borderId="0" xfId="1" applyNumberFormat="1" applyFont="1" applyFill="1"/>
    <xf numFmtId="3" fontId="8" fillId="0" borderId="0" xfId="4" applyNumberFormat="1" applyFont="1" applyFill="1"/>
    <xf numFmtId="3" fontId="8" fillId="0" borderId="0" xfId="4" applyNumberFormat="1" applyFont="1" applyFill="1" applyAlignment="1">
      <alignment horizontal="right"/>
    </xf>
    <xf numFmtId="0" fontId="8" fillId="0" borderId="0" xfId="4" applyFont="1" applyFill="1" applyBorder="1"/>
    <xf numFmtId="3" fontId="8" fillId="0" borderId="0" xfId="4" applyNumberFormat="1" applyFont="1" applyFill="1" applyBorder="1"/>
    <xf numFmtId="3" fontId="8" fillId="0" borderId="0" xfId="4" applyNumberFormat="1" applyFont="1" applyFill="1" applyBorder="1" applyAlignment="1">
      <alignment horizontal="right"/>
    </xf>
    <xf numFmtId="0" fontId="8" fillId="0" borderId="0" xfId="4" applyFont="1" applyFill="1" applyBorder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8" fillId="0" borderId="0" xfId="4" applyFont="1" applyFill="1" applyAlignment="1">
      <alignment horizontal="left" wrapText="1"/>
    </xf>
    <xf numFmtId="0" fontId="10" fillId="0" borderId="0" xfId="4" applyFont="1" applyFill="1"/>
    <xf numFmtId="0" fontId="10" fillId="0" borderId="0" xfId="4" applyFont="1" applyFill="1" applyAlignment="1">
      <alignment horizontal="left"/>
    </xf>
    <xf numFmtId="167" fontId="5" fillId="0" borderId="0" xfId="5" applyNumberFormat="1" applyFont="1" applyFill="1"/>
    <xf numFmtId="167" fontId="3" fillId="0" borderId="0" xfId="5" applyNumberFormat="1" applyFont="1" applyFill="1"/>
    <xf numFmtId="0" fontId="11" fillId="0" borderId="0" xfId="4" applyFont="1" applyFill="1"/>
    <xf numFmtId="167" fontId="12" fillId="0" borderId="0" xfId="5" applyNumberFormat="1" applyFont="1" applyFill="1"/>
    <xf numFmtId="167" fontId="11" fillId="0" borderId="0" xfId="5" applyNumberFormat="1" applyFont="1" applyFill="1"/>
    <xf numFmtId="167" fontId="11" fillId="0" borderId="0" xfId="5" applyNumberFormat="1" applyFont="1" applyFill="1" applyAlignment="1">
      <alignment horizontal="left" vertical="center"/>
    </xf>
    <xf numFmtId="0" fontId="11" fillId="0" borderId="0" xfId="4" applyFont="1" applyFill="1" applyAlignment="1">
      <alignment horizontal="center"/>
    </xf>
    <xf numFmtId="0" fontId="13" fillId="0" borderId="0" xfId="4" applyFont="1" applyFill="1"/>
    <xf numFmtId="0" fontId="11" fillId="0" borderId="0" xfId="4" applyFont="1" applyFill="1" applyAlignment="1"/>
    <xf numFmtId="0" fontId="11" fillId="0" borderId="0" xfId="4" applyFont="1" applyFill="1" applyAlignment="1">
      <alignment horizontal="center"/>
    </xf>
    <xf numFmtId="0" fontId="11" fillId="0" borderId="0" xfId="2" applyFont="1"/>
    <xf numFmtId="0" fontId="14" fillId="0" borderId="0" xfId="3" applyFont="1" applyFill="1"/>
    <xf numFmtId="0" fontId="15" fillId="0" borderId="0" xfId="3" applyFont="1" applyFill="1"/>
    <xf numFmtId="165" fontId="16" fillId="0" borderId="0" xfId="0" applyNumberFormat="1" applyFont="1"/>
  </cellXfs>
  <cellStyles count="6">
    <cellStyle name="ANCLAS,REZONES Y SUS PARTES,DE FUNDICION,DE HIERRO O DE ACERO 2" xfId="4" xr:uid="{D6A16368-6136-484E-946A-BD688CB88562}"/>
    <cellStyle name="Hipervínculo" xfId="3" builtinId="8"/>
    <cellStyle name="Millares" xfId="1" builtinId="3"/>
    <cellStyle name="Millares 6 4" xfId="5" xr:uid="{CE8052FD-5E2E-4E63-ACF1-F02500701F5C}"/>
    <cellStyle name="Normal" xfId="0" builtinId="0"/>
    <cellStyle name="Normal 2" xfId="2" xr:uid="{8DFB117B-B28F-457A-86BC-A9CA30729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63"/>
      <c:rotY val="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0046604506059251E-2"/>
          <c:y val="0.18056567056278575"/>
          <c:w val="0.94966572989801867"/>
          <c:h val="0.6377976855977606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'Gráf-03.1.2_A'!$B$3</c:f>
              <c:strCache>
                <c:ptCount val="1"/>
                <c:pt idx="0">
                  <c:v>Urbana</c:v>
                </c:pt>
              </c:strCache>
            </c:strRef>
          </c:tx>
          <c:spPr>
            <a:solidFill>
              <a:srgbClr val="D7DAA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751241670361639E-4"/>
                  <c:y val="-1.12782114018564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78-43AC-8C26-36D9B6AB76D7}"/>
                </c:ext>
              </c:extLst>
            </c:dLbl>
            <c:dLbl>
              <c:idx val="1"/>
              <c:layout>
                <c:manualLayout>
                  <c:x val="1.9785064228729546E-3"/>
                  <c:y val="-7.050218829471196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78-43AC-8C26-36D9B6AB76D7}"/>
                </c:ext>
              </c:extLst>
            </c:dLbl>
            <c:dLbl>
              <c:idx val="2"/>
              <c:layout>
                <c:manualLayout>
                  <c:x val="2.4779178854760512E-4"/>
                  <c:y val="-4.633236459473940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78-43AC-8C26-36D9B6AB76D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Arial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'Gráf-03.1.2_A'!$A$4:$A$6</c:f>
              <c:strCache>
                <c:ptCount val="3"/>
                <c:pt idx="0">
                  <c:v>Oficial</c:v>
                </c:pt>
                <c:pt idx="1">
                  <c:v>Privado</c:v>
                </c:pt>
                <c:pt idx="2">
                  <c:v>P. Subvencionado</c:v>
                </c:pt>
              </c:strCache>
            </c:strRef>
          </c:cat>
          <c:val>
            <c:numRef>
              <c:f>'Gráf-03.1.2_A'!$B$4:$B$6</c:f>
              <c:numCache>
                <c:formatCode>_(* #,##0_);_(* \(#,##0\);_(* "-"??_);_(@_)</c:formatCode>
                <c:ptCount val="3"/>
                <c:pt idx="0">
                  <c:v>77884</c:v>
                </c:pt>
                <c:pt idx="1">
                  <c:v>25540</c:v>
                </c:pt>
                <c:pt idx="2">
                  <c:v>28708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78-43AC-8C26-36D9B6AB76D7}"/>
            </c:ext>
          </c:extLst>
        </c:ser>
        <c:ser>
          <c:idx val="1"/>
          <c:order val="1"/>
          <c:tx>
            <c:strRef>
              <c:f>'Gráf-03.1.2_A'!$C$3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rgbClr val="909F4E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6266089081275584E-3"/>
                  <c:y val="-5.390033317330028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78-43AC-8C26-36D9B6AB76D7}"/>
                </c:ext>
              </c:extLst>
            </c:dLbl>
            <c:dLbl>
              <c:idx val="1"/>
              <c:layout>
                <c:manualLayout>
                  <c:x val="4.0297426703967314E-3"/>
                  <c:y val="-2.204892111334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78-43AC-8C26-36D9B6AB76D7}"/>
                </c:ext>
              </c:extLst>
            </c:dLbl>
            <c:dLbl>
              <c:idx val="2"/>
              <c:layout>
                <c:manualLayout>
                  <c:x val="8.1185623737994005E-3"/>
                  <c:y val="-5.46956716432874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78-43AC-8C26-36D9B6AB76D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Arial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'Gráf-03.1.2_A'!$A$4:$A$6</c:f>
              <c:strCache>
                <c:ptCount val="3"/>
                <c:pt idx="0">
                  <c:v>Oficial</c:v>
                </c:pt>
                <c:pt idx="1">
                  <c:v>Privado</c:v>
                </c:pt>
                <c:pt idx="2">
                  <c:v>P. Subvencionado</c:v>
                </c:pt>
              </c:strCache>
            </c:strRef>
          </c:cat>
          <c:val>
            <c:numRef>
              <c:f>'Gráf-03.1.2_A'!$C$4:$C$6</c:f>
              <c:numCache>
                <c:formatCode>_(* #,##0_);_(* \(#,##0\);_(* "-"??_);_(@_)</c:formatCode>
                <c:ptCount val="3"/>
                <c:pt idx="0">
                  <c:v>50224</c:v>
                </c:pt>
                <c:pt idx="1">
                  <c:v>1139</c:v>
                </c:pt>
                <c:pt idx="2">
                  <c:v>2248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78-43AC-8C26-36D9B6AB7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5766144"/>
        <c:axId val="475845760"/>
        <c:axId val="0"/>
      </c:bar3DChart>
      <c:catAx>
        <c:axId val="47576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defRPr>
            </a:pPr>
            <a:endParaRPr lang="es-PY"/>
          </a:p>
        </c:txPr>
        <c:crossAx val="475845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5845760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ln w="9525">
            <a:noFill/>
          </a:ln>
        </c:spPr>
        <c:crossAx val="4757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016992621750681"/>
          <c:y val="0.95070553902963473"/>
          <c:w val="0.1755100816934568"/>
          <c:h val="3.7972197919704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Tahoma"/>
              <a:cs typeface="Arial" pitchFamily="34" charset="0"/>
            </a:defRPr>
          </a:pPr>
          <a:endParaRPr lang="es-PY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.5748031496063011" l="0.98425196850393659" r="0.98425196850393659" t="1.7716535433070868" header="0" footer="0"/>
    <c:pageSetup paperSize="9" orientation="portrait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63"/>
      <c:rotY val="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3.0046604506059251E-2"/>
          <c:y val="0.18056567056278575"/>
          <c:w val="0.94966572989801867"/>
          <c:h val="0.6377976855977606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'Gráf-03.1.2_A'!$L$3</c:f>
              <c:strCache>
                <c:ptCount val="1"/>
                <c:pt idx="0">
                  <c:v>Urbana</c:v>
                </c:pt>
              </c:strCache>
            </c:strRef>
          </c:tx>
          <c:spPr>
            <a:solidFill>
              <a:srgbClr val="D7DAAD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6751241670361639E-4"/>
                  <c:y val="-1.12782114018564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8B-455C-9A96-8894FE52E0DF}"/>
                </c:ext>
              </c:extLst>
            </c:dLbl>
            <c:dLbl>
              <c:idx val="1"/>
              <c:layout>
                <c:manualLayout>
                  <c:x val="1.9785064228729546E-3"/>
                  <c:y val="-7.050218829471196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8B-455C-9A96-8894FE52E0DF}"/>
                </c:ext>
              </c:extLst>
            </c:dLbl>
            <c:dLbl>
              <c:idx val="2"/>
              <c:layout>
                <c:manualLayout>
                  <c:x val="2.4779178854760512E-4"/>
                  <c:y val="-4.633236459473940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8B-455C-9A96-8894FE52E0D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Arial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'Gráf-03.1.2_A'!$A$4:$A$6</c:f>
              <c:strCache>
                <c:ptCount val="3"/>
                <c:pt idx="0">
                  <c:v>Oficial</c:v>
                </c:pt>
                <c:pt idx="1">
                  <c:v>Privado</c:v>
                </c:pt>
                <c:pt idx="2">
                  <c:v>P. Subvencionado</c:v>
                </c:pt>
              </c:strCache>
            </c:strRef>
          </c:cat>
          <c:val>
            <c:numRef>
              <c:f>'Gráf-03.1.2_A'!$L$4:$L$6</c:f>
              <c:numCache>
                <c:formatCode>_(* #,##0_);_(* \(#,##0\);_(* "-"??_);_(@_)</c:formatCode>
                <c:ptCount val="3"/>
                <c:pt idx="0">
                  <c:v>82796</c:v>
                </c:pt>
                <c:pt idx="1">
                  <c:v>29921.999999999993</c:v>
                </c:pt>
                <c:pt idx="2">
                  <c:v>30403.999999999996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8B-455C-9A96-8894FE52E0DF}"/>
            </c:ext>
          </c:extLst>
        </c:ser>
        <c:ser>
          <c:idx val="1"/>
          <c:order val="1"/>
          <c:tx>
            <c:strRef>
              <c:f>'Gráf-03.1.2_A'!$M$3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rgbClr val="909F4E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6266089081275584E-3"/>
                  <c:y val="-5.390033317330028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8B-455C-9A96-8894FE52E0DF}"/>
                </c:ext>
              </c:extLst>
            </c:dLbl>
            <c:dLbl>
              <c:idx val="1"/>
              <c:layout>
                <c:manualLayout>
                  <c:x val="4.0297426703967314E-3"/>
                  <c:y val="-2.204892111334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8B-455C-9A96-8894FE52E0DF}"/>
                </c:ext>
              </c:extLst>
            </c:dLbl>
            <c:dLbl>
              <c:idx val="2"/>
              <c:layout>
                <c:manualLayout>
                  <c:x val="8.1185623737994005E-3"/>
                  <c:y val="-5.46956716432874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+mn-lt"/>
                      <a:ea typeface="Tahoma"/>
                      <a:cs typeface="Arial" pitchFamily="34" charset="0"/>
                    </a:defRPr>
                  </a:pPr>
                  <a:endParaRPr lang="es-PY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8B-455C-9A96-8894FE52E0D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+mn-lt"/>
                    <a:ea typeface="Tahoma"/>
                    <a:cs typeface="Arial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'Gráf-03.1.2_A'!$A$4:$A$6</c:f>
              <c:strCache>
                <c:ptCount val="3"/>
                <c:pt idx="0">
                  <c:v>Oficial</c:v>
                </c:pt>
                <c:pt idx="1">
                  <c:v>Privado</c:v>
                </c:pt>
                <c:pt idx="2">
                  <c:v>P. Subvencionado</c:v>
                </c:pt>
              </c:strCache>
            </c:strRef>
          </c:cat>
          <c:val>
            <c:numRef>
              <c:f>'Gráf-03.1.2_A'!$M$4:$M$6</c:f>
              <c:numCache>
                <c:formatCode>_(* #,##0_);_(* \(#,##0\);_(* "-"??_);_(@_)</c:formatCode>
                <c:ptCount val="3"/>
                <c:pt idx="0">
                  <c:v>51810.999999999985</c:v>
                </c:pt>
                <c:pt idx="1">
                  <c:v>1217</c:v>
                </c:pt>
                <c:pt idx="2">
                  <c:v>2484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08B-455C-9A96-8894FE52E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5196032"/>
        <c:axId val="495296512"/>
        <c:axId val="0"/>
      </c:bar3DChart>
      <c:catAx>
        <c:axId val="49519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n-lt"/>
                <a:ea typeface="Tahoma"/>
                <a:cs typeface="Arial" pitchFamily="34" charset="0"/>
              </a:defRPr>
            </a:pPr>
            <a:endParaRPr lang="es-PY"/>
          </a:p>
        </c:txPr>
        <c:crossAx val="495296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529651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one"/>
        <c:spPr>
          <a:ln w="9525">
            <a:noFill/>
          </a:ln>
        </c:spPr>
        <c:crossAx val="495196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657402008830785"/>
          <c:y val="0.93500819118389178"/>
          <c:w val="0.1755100816934568"/>
          <c:h val="3.79721979197046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+mn-lt"/>
              <a:ea typeface="Tahoma"/>
              <a:cs typeface="Arial" pitchFamily="34" charset="0"/>
            </a:defRPr>
          </a:pPr>
          <a:endParaRPr lang="es-PY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Y"/>
    </a:p>
  </c:txPr>
  <c:printSettings>
    <c:headerFooter alignWithMargins="0"/>
    <c:pageMargins b="1.5748031496063011" l="0.98425196850393659" r="0.98425196850393659" t="1.7716535433070868" header="0" footer="0"/>
    <c:pageSetup paperSize="9" orientation="portrait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21166</xdr:rowOff>
    </xdr:from>
    <xdr:to>
      <xdr:col>8</xdr:col>
      <xdr:colOff>271654</xdr:colOff>
      <xdr:row>34</xdr:row>
      <xdr:rowOff>108100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9B53A5-A695-4109-A0C0-60BC6B4C4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362250</xdr:colOff>
      <xdr:row>33</xdr:row>
      <xdr:rowOff>57717</xdr:rowOff>
    </xdr:from>
    <xdr:to>
      <xdr:col>1</xdr:col>
      <xdr:colOff>81943</xdr:colOff>
      <xdr:row>34</xdr:row>
      <xdr:rowOff>130741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206EF4A7-2206-449C-8C78-46987ABB6C4F}"/>
            </a:ext>
          </a:extLst>
        </xdr:cNvPr>
        <xdr:cNvSpPr txBox="1"/>
      </xdr:nvSpPr>
      <xdr:spPr>
        <a:xfrm>
          <a:off x="362250" y="6344217"/>
          <a:ext cx="338818" cy="2635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900" b="0">
              <a:latin typeface="+mn-lt"/>
              <a:ea typeface="Tahoma" pitchFamily="34" charset="0"/>
              <a:cs typeface="Arial" pitchFamily="34" charset="0"/>
            </a:rPr>
            <a:t>Cuadro 3.1.2.</a:t>
          </a:r>
        </a:p>
      </xdr:txBody>
    </xdr:sp>
    <xdr:clientData/>
  </xdr:twoCellAnchor>
  <xdr:oneCellAnchor>
    <xdr:from>
      <xdr:col>3</xdr:col>
      <xdr:colOff>414642</xdr:colOff>
      <xdr:row>30</xdr:row>
      <xdr:rowOff>39500</xdr:rowOff>
    </xdr:from>
    <xdr:ext cx="483722" cy="233205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96D2D73D-D4E9-4023-9A4C-BDCDC1478533}"/>
            </a:ext>
          </a:extLst>
        </xdr:cNvPr>
        <xdr:cNvSpPr txBox="1"/>
      </xdr:nvSpPr>
      <xdr:spPr>
        <a:xfrm>
          <a:off x="2272017" y="5754500"/>
          <a:ext cx="48372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Y" sz="900">
              <a:latin typeface="+mn-lt"/>
              <a:cs typeface="Arial" pitchFamily="34" charset="0"/>
            </a:rPr>
            <a:t>Sector</a:t>
          </a:r>
        </a:p>
      </xdr:txBody>
    </xdr:sp>
    <xdr:clientData/>
  </xdr:oneCellAnchor>
  <xdr:twoCellAnchor>
    <xdr:from>
      <xdr:col>8</xdr:col>
      <xdr:colOff>250976</xdr:colOff>
      <xdr:row>0</xdr:row>
      <xdr:rowOff>63500</xdr:rowOff>
    </xdr:from>
    <xdr:to>
      <xdr:col>19</xdr:col>
      <xdr:colOff>44867</xdr:colOff>
      <xdr:row>35</xdr:row>
      <xdr:rowOff>85989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91A1C2A7-4860-4EB3-A199-44E1DE4B5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12</xdr:col>
      <xdr:colOff>601816</xdr:colOff>
      <xdr:row>31</xdr:row>
      <xdr:rowOff>2910</xdr:rowOff>
    </xdr:from>
    <xdr:ext cx="483722" cy="233205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D93BA616-FA6F-4BAC-8BCE-70A7B4A134D0}"/>
            </a:ext>
          </a:extLst>
        </xdr:cNvPr>
        <xdr:cNvSpPr txBox="1"/>
      </xdr:nvSpPr>
      <xdr:spPr>
        <a:xfrm>
          <a:off x="8031316" y="5908410"/>
          <a:ext cx="48372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Y" sz="900">
              <a:latin typeface="+mn-lt"/>
              <a:cs typeface="Arial" pitchFamily="34" charset="0"/>
            </a:rPr>
            <a:t>Sector</a:t>
          </a:r>
        </a:p>
      </xdr:txBody>
    </xdr:sp>
    <xdr:clientData/>
  </xdr:oneCellAnchor>
  <xdr:twoCellAnchor>
    <xdr:from>
      <xdr:col>9</xdr:col>
      <xdr:colOff>750508</xdr:colOff>
      <xdr:row>34</xdr:row>
      <xdr:rowOff>52879</xdr:rowOff>
    </xdr:from>
    <xdr:to>
      <xdr:col>11</xdr:col>
      <xdr:colOff>293308</xdr:colOff>
      <xdr:row>35</xdr:row>
      <xdr:rowOff>130440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E754FD9E-28F2-4018-865D-46308BF17593}"/>
            </a:ext>
          </a:extLst>
        </xdr:cNvPr>
        <xdr:cNvSpPr txBox="1"/>
      </xdr:nvSpPr>
      <xdr:spPr>
        <a:xfrm>
          <a:off x="6189283" y="6529879"/>
          <a:ext cx="914400" cy="2680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Y" sz="900" b="0">
              <a:latin typeface="+mn-lt"/>
              <a:ea typeface="Tahoma" pitchFamily="34" charset="0"/>
              <a:cs typeface="Arial" pitchFamily="34" charset="0"/>
            </a:rPr>
            <a:t>Cuadro 3.1.2.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0.06874</cdr:x>
      <cdr:y>0.02473</cdr:y>
    </cdr:from>
    <cdr:to>
      <cdr:x>0.88454</cdr:x>
      <cdr:y>0.14968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8731" y="111004"/>
          <a:ext cx="6393608" cy="560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PY" sz="1500">
              <a:latin typeface="+mn-lt"/>
              <a:ea typeface="Tahoma" pitchFamily="34" charset="0"/>
              <a:cs typeface="Arial" pitchFamily="34" charset="0"/>
            </a:rPr>
            <a:t>EDUCACIÓN</a:t>
          </a:r>
          <a:r>
            <a:rPr lang="es-PY" sz="1500" baseline="0">
              <a:latin typeface="+mn-lt"/>
              <a:ea typeface="Tahoma" pitchFamily="34" charset="0"/>
              <a:cs typeface="Arial" pitchFamily="34" charset="0"/>
            </a:rPr>
            <a:t> INICIAL:                                                                                 MATRICULADOS POR SECTOR Y ZONA. AÑO 2017</a:t>
          </a:r>
          <a:endParaRPr lang="es-PY" sz="1500">
            <a:latin typeface="+mn-lt"/>
            <a:ea typeface="Tahoma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0.06874</cdr:x>
      <cdr:y>0.02473</cdr:y>
    </cdr:from>
    <cdr:to>
      <cdr:x>0.88454</cdr:x>
      <cdr:y>0.14968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38731" y="111004"/>
          <a:ext cx="6393608" cy="560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PY" sz="1500">
              <a:latin typeface="+mn-lt"/>
              <a:ea typeface="Tahoma" pitchFamily="34" charset="0"/>
              <a:cs typeface="Arial" pitchFamily="34" charset="0"/>
            </a:rPr>
            <a:t>EDUCACIÓN</a:t>
          </a:r>
          <a:r>
            <a:rPr lang="es-PY" sz="1500" baseline="0">
              <a:latin typeface="+mn-lt"/>
              <a:ea typeface="Tahoma" pitchFamily="34" charset="0"/>
              <a:cs typeface="Arial" pitchFamily="34" charset="0"/>
            </a:rPr>
            <a:t> INICIAL:                                                                                   MATRICULADOS POR SECTOR Y ZONA. AÑO 2018</a:t>
          </a:r>
          <a:endParaRPr lang="es-PY" sz="1500">
            <a:latin typeface="+mn-lt"/>
            <a:ea typeface="Tahoma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CAP3_PARA%20SEPARA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2.1_A_18"/>
      <sheetName val="3.2.2_A_18"/>
      <sheetName val="Gráf-03.2.2_A_18"/>
      <sheetName val="3.2.3_A_18"/>
      <sheetName val="3.2.4 _A_18"/>
      <sheetName val="3.2.5_A_18"/>
      <sheetName val="Gráf-03.2.5_A_18"/>
      <sheetName val="3.2.6_A_16"/>
      <sheetName val="3.2.7_A_16"/>
      <sheetName val="3.2.8_A_16"/>
      <sheetName val="3.2.9_A_18"/>
      <sheetName val="Gráf-03.2.9a_A_18"/>
      <sheetName val="Gráf-03.2.9b_A_18"/>
      <sheetName val="3.2.10_A_18"/>
      <sheetName val="3.3.1_A_18"/>
      <sheetName val="3.3.2 _A_18"/>
      <sheetName val="3.3.3_A_18"/>
      <sheetName val="3.3.4_A_18"/>
      <sheetName val="3.3.5_A_18"/>
      <sheetName val="3.3.6_A_18"/>
      <sheetName val="3.3.7_A_16"/>
      <sheetName val="3.3.8_A_16"/>
      <sheetName val="3.3.9_A_18"/>
      <sheetName val="3.3.10_A_16"/>
      <sheetName val="3.3.11_A_18"/>
      <sheetName val="3.3.12_A_18"/>
      <sheetName val="3.3.13_A_18"/>
      <sheetName val="3.3.14_A_18"/>
      <sheetName val="3.4.1_A_18"/>
      <sheetName val="3.4.2_A_18"/>
      <sheetName val="3.4.3_A_18"/>
      <sheetName val="3.4.4_A_18"/>
      <sheetName val="3.5.1_A_19"/>
      <sheetName val="3.5.2_A_18"/>
      <sheetName val=" 3.5.3_A_19"/>
      <sheetName val="3.5.4_A_19"/>
      <sheetName val="3.5.5 _A_19"/>
      <sheetName val="3.5.6_A_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DEAD6-9E01-42BD-89C7-8BDBF680B8D4}">
  <dimension ref="A1:O164"/>
  <sheetViews>
    <sheetView showGridLines="0" tabSelected="1" zoomScale="90" zoomScaleNormal="90" workbookViewId="0"/>
  </sheetViews>
  <sheetFormatPr baseColWidth="10" defaultColWidth="11" defaultRowHeight="12.75" x14ac:dyDescent="0.2"/>
  <cols>
    <col min="1" max="1" width="3.7109375" style="2" customWidth="1"/>
    <col min="2" max="2" width="38" style="1" customWidth="1"/>
    <col min="3" max="4" width="13" style="1" bestFit="1" customWidth="1"/>
    <col min="5" max="5" width="11.5703125" style="1" bestFit="1" customWidth="1"/>
    <col min="6" max="6" width="13" style="1" bestFit="1" customWidth="1"/>
    <col min="7" max="14" width="11.28515625" style="1" customWidth="1"/>
    <col min="15" max="16384" width="11" style="1"/>
  </cols>
  <sheetData>
    <row r="1" spans="1:15" ht="15" x14ac:dyDescent="0.25">
      <c r="A1" s="52"/>
    </row>
    <row r="2" spans="1:15" ht="15" customHeight="1" x14ac:dyDescent="0.2">
      <c r="B2" s="24" t="s">
        <v>33</v>
      </c>
    </row>
    <row r="3" spans="1:15" ht="5.0999999999999996" customHeight="1" x14ac:dyDescent="0.2">
      <c r="B3" s="23"/>
    </row>
    <row r="4" spans="1:15" ht="12.75" customHeight="1" x14ac:dyDescent="0.2">
      <c r="B4" s="22" t="s">
        <v>32</v>
      </c>
      <c r="C4" s="19" t="s">
        <v>27</v>
      </c>
      <c r="D4" s="19"/>
      <c r="E4" s="19"/>
      <c r="F4" s="19" t="s">
        <v>31</v>
      </c>
      <c r="G4" s="19"/>
      <c r="H4" s="19"/>
      <c r="I4" s="19"/>
      <c r="J4" s="19"/>
      <c r="K4" s="19"/>
      <c r="L4" s="19"/>
      <c r="M4" s="19"/>
      <c r="N4" s="19"/>
    </row>
    <row r="5" spans="1:15" ht="12.75" customHeight="1" x14ac:dyDescent="0.2">
      <c r="B5" s="21"/>
      <c r="C5" s="20" t="s">
        <v>27</v>
      </c>
      <c r="D5" s="20" t="s">
        <v>26</v>
      </c>
      <c r="E5" s="20" t="s">
        <v>25</v>
      </c>
      <c r="F5" s="19" t="s">
        <v>30</v>
      </c>
      <c r="G5" s="19"/>
      <c r="H5" s="19"/>
      <c r="I5" s="19" t="s">
        <v>29</v>
      </c>
      <c r="J5" s="19"/>
      <c r="K5" s="19"/>
      <c r="L5" s="19" t="s">
        <v>28</v>
      </c>
      <c r="M5" s="19"/>
      <c r="N5" s="19"/>
    </row>
    <row r="6" spans="1:15" ht="12.75" customHeight="1" x14ac:dyDescent="0.2">
      <c r="B6" s="18"/>
      <c r="C6" s="17"/>
      <c r="D6" s="17"/>
      <c r="E6" s="17"/>
      <c r="F6" s="16" t="s">
        <v>27</v>
      </c>
      <c r="G6" s="16" t="s">
        <v>26</v>
      </c>
      <c r="H6" s="16" t="s">
        <v>25</v>
      </c>
      <c r="I6" s="16" t="s">
        <v>27</v>
      </c>
      <c r="J6" s="16" t="s">
        <v>26</v>
      </c>
      <c r="K6" s="16" t="s">
        <v>25</v>
      </c>
      <c r="L6" s="16" t="s">
        <v>27</v>
      </c>
      <c r="M6" s="16" t="s">
        <v>26</v>
      </c>
      <c r="N6" s="16" t="s">
        <v>25</v>
      </c>
    </row>
    <row r="7" spans="1:15" ht="5.0999999999999996" customHeight="1" x14ac:dyDescent="0.2">
      <c r="B7" s="11"/>
    </row>
    <row r="8" spans="1:15" ht="14.1" customHeight="1" x14ac:dyDescent="0.2">
      <c r="B8" s="15" t="s">
        <v>24</v>
      </c>
      <c r="C8" s="14">
        <v>185743</v>
      </c>
      <c r="D8" s="14">
        <v>132132</v>
      </c>
      <c r="E8" s="14">
        <v>53611</v>
      </c>
      <c r="F8" s="14">
        <v>128108</v>
      </c>
      <c r="G8" s="14">
        <v>77884</v>
      </c>
      <c r="H8" s="14">
        <v>50224</v>
      </c>
      <c r="I8" s="14">
        <v>26679</v>
      </c>
      <c r="J8" s="14">
        <v>25540</v>
      </c>
      <c r="K8" s="14">
        <v>1139</v>
      </c>
      <c r="L8" s="14">
        <v>30956</v>
      </c>
      <c r="M8" s="14">
        <v>28708</v>
      </c>
      <c r="N8" s="14">
        <v>2248</v>
      </c>
      <c r="O8" s="9"/>
    </row>
    <row r="9" spans="1:15" ht="14.1" customHeight="1" x14ac:dyDescent="0.2">
      <c r="B9" s="11" t="s">
        <v>4</v>
      </c>
      <c r="C9" s="10">
        <v>94192</v>
      </c>
      <c r="D9" s="10">
        <v>66776</v>
      </c>
      <c r="E9" s="10">
        <v>27416</v>
      </c>
      <c r="F9" s="10">
        <v>64918</v>
      </c>
      <c r="G9" s="10">
        <v>39206</v>
      </c>
      <c r="H9" s="10">
        <v>25712</v>
      </c>
      <c r="I9" s="10">
        <v>13619</v>
      </c>
      <c r="J9" s="10">
        <v>13032</v>
      </c>
      <c r="K9" s="10">
        <v>587</v>
      </c>
      <c r="L9" s="10">
        <v>15655</v>
      </c>
      <c r="M9" s="10">
        <v>14538</v>
      </c>
      <c r="N9" s="10">
        <v>1117</v>
      </c>
      <c r="O9" s="9"/>
    </row>
    <row r="10" spans="1:15" ht="14.1" customHeight="1" x14ac:dyDescent="0.2">
      <c r="B10" s="11" t="s">
        <v>3</v>
      </c>
      <c r="C10" s="10">
        <v>91551</v>
      </c>
      <c r="D10" s="10">
        <v>65356</v>
      </c>
      <c r="E10" s="10">
        <v>26195</v>
      </c>
      <c r="F10" s="10">
        <v>63190</v>
      </c>
      <c r="G10" s="10">
        <v>38678</v>
      </c>
      <c r="H10" s="10">
        <v>24512</v>
      </c>
      <c r="I10" s="10">
        <v>13060</v>
      </c>
      <c r="J10" s="10">
        <v>12508</v>
      </c>
      <c r="K10" s="10">
        <v>552</v>
      </c>
      <c r="L10" s="10">
        <v>15301</v>
      </c>
      <c r="M10" s="10">
        <v>14170</v>
      </c>
      <c r="N10" s="10">
        <v>1131</v>
      </c>
      <c r="O10" s="9"/>
    </row>
    <row r="11" spans="1:15" ht="5.0999999999999996" customHeight="1" x14ac:dyDescent="0.2"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5" ht="14.1" customHeight="1" x14ac:dyDescent="0.2">
      <c r="B12" s="13" t="s">
        <v>22</v>
      </c>
      <c r="C12" s="12">
        <v>18086</v>
      </c>
      <c r="D12" s="12">
        <v>18086</v>
      </c>
      <c r="E12" s="12">
        <v>0</v>
      </c>
      <c r="F12" s="12">
        <v>4570</v>
      </c>
      <c r="G12" s="12">
        <v>4570</v>
      </c>
      <c r="H12" s="12">
        <v>0</v>
      </c>
      <c r="I12" s="12">
        <v>7355</v>
      </c>
      <c r="J12" s="12">
        <v>7355</v>
      </c>
      <c r="K12" s="12">
        <v>0</v>
      </c>
      <c r="L12" s="12">
        <v>6161</v>
      </c>
      <c r="M12" s="12">
        <v>6161</v>
      </c>
      <c r="N12" s="12">
        <v>0</v>
      </c>
      <c r="O12" s="9"/>
    </row>
    <row r="13" spans="1:15" ht="14.1" customHeight="1" x14ac:dyDescent="0.2">
      <c r="B13" s="11" t="s">
        <v>4</v>
      </c>
      <c r="C13" s="10">
        <v>9084</v>
      </c>
      <c r="D13" s="10">
        <v>9084</v>
      </c>
      <c r="E13" s="10">
        <v>0</v>
      </c>
      <c r="F13" s="10">
        <v>2214</v>
      </c>
      <c r="G13" s="10">
        <v>2214</v>
      </c>
      <c r="H13" s="10">
        <v>0</v>
      </c>
      <c r="I13" s="10">
        <v>3763</v>
      </c>
      <c r="J13" s="10">
        <v>3763</v>
      </c>
      <c r="K13" s="10">
        <v>0</v>
      </c>
      <c r="L13" s="10">
        <v>3107</v>
      </c>
      <c r="M13" s="10">
        <v>3107</v>
      </c>
      <c r="N13" s="10">
        <v>0</v>
      </c>
      <c r="O13" s="9"/>
    </row>
    <row r="14" spans="1:15" ht="14.1" customHeight="1" x14ac:dyDescent="0.2">
      <c r="B14" s="11" t="s">
        <v>3</v>
      </c>
      <c r="C14" s="10">
        <v>9002</v>
      </c>
      <c r="D14" s="10">
        <v>9002</v>
      </c>
      <c r="E14" s="10">
        <v>0</v>
      </c>
      <c r="F14" s="10">
        <v>2356</v>
      </c>
      <c r="G14" s="10">
        <v>2356</v>
      </c>
      <c r="H14" s="10">
        <v>0</v>
      </c>
      <c r="I14" s="10">
        <v>3592</v>
      </c>
      <c r="J14" s="10">
        <v>3592</v>
      </c>
      <c r="K14" s="10">
        <v>0</v>
      </c>
      <c r="L14" s="10">
        <v>3054</v>
      </c>
      <c r="M14" s="10">
        <v>3054</v>
      </c>
      <c r="N14" s="10">
        <v>0</v>
      </c>
      <c r="O14" s="9"/>
    </row>
    <row r="15" spans="1:15" ht="5.0999999999999996" customHeight="1" x14ac:dyDescent="0.2"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1:15" ht="14.1" customHeight="1" x14ac:dyDescent="0.2">
      <c r="B16" s="13" t="s">
        <v>21</v>
      </c>
      <c r="C16" s="12">
        <v>7516</v>
      </c>
      <c r="D16" s="12">
        <v>4032</v>
      </c>
      <c r="E16" s="12">
        <v>3484</v>
      </c>
      <c r="F16" s="12">
        <v>5512</v>
      </c>
      <c r="G16" s="12">
        <v>2163</v>
      </c>
      <c r="H16" s="12">
        <v>3349</v>
      </c>
      <c r="I16" s="12">
        <v>160</v>
      </c>
      <c r="J16" s="12">
        <v>160</v>
      </c>
      <c r="K16" s="12">
        <v>0</v>
      </c>
      <c r="L16" s="12">
        <v>1844</v>
      </c>
      <c r="M16" s="12">
        <v>1709</v>
      </c>
      <c r="N16" s="12">
        <v>135</v>
      </c>
      <c r="O16" s="9"/>
    </row>
    <row r="17" spans="2:15" ht="14.1" customHeight="1" x14ac:dyDescent="0.2">
      <c r="B17" s="11" t="s">
        <v>4</v>
      </c>
      <c r="C17" s="10">
        <v>3766</v>
      </c>
      <c r="D17" s="10">
        <v>2029</v>
      </c>
      <c r="E17" s="10">
        <v>1737</v>
      </c>
      <c r="F17" s="10">
        <v>2773</v>
      </c>
      <c r="G17" s="10">
        <v>1104</v>
      </c>
      <c r="H17" s="10">
        <v>1669</v>
      </c>
      <c r="I17" s="10">
        <v>81</v>
      </c>
      <c r="J17" s="10">
        <v>81</v>
      </c>
      <c r="K17" s="10">
        <v>0</v>
      </c>
      <c r="L17" s="10">
        <v>912</v>
      </c>
      <c r="M17" s="10">
        <v>844</v>
      </c>
      <c r="N17" s="10">
        <v>68</v>
      </c>
      <c r="O17" s="9"/>
    </row>
    <row r="18" spans="2:15" ht="14.1" customHeight="1" x14ac:dyDescent="0.2">
      <c r="B18" s="11" t="s">
        <v>3</v>
      </c>
      <c r="C18" s="10">
        <v>3750</v>
      </c>
      <c r="D18" s="10">
        <v>2003</v>
      </c>
      <c r="E18" s="10">
        <v>1747</v>
      </c>
      <c r="F18" s="10">
        <v>2739</v>
      </c>
      <c r="G18" s="10">
        <v>1059</v>
      </c>
      <c r="H18" s="10">
        <v>1680</v>
      </c>
      <c r="I18" s="10">
        <v>79</v>
      </c>
      <c r="J18" s="10">
        <v>79</v>
      </c>
      <c r="K18" s="10">
        <v>0</v>
      </c>
      <c r="L18" s="10">
        <v>932</v>
      </c>
      <c r="M18" s="10">
        <v>865</v>
      </c>
      <c r="N18" s="10">
        <v>67</v>
      </c>
      <c r="O18" s="9"/>
    </row>
    <row r="19" spans="2:15" ht="4.5" customHeight="1" x14ac:dyDescent="0.2"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2:15" ht="14.1" customHeight="1" x14ac:dyDescent="0.2">
      <c r="B20" s="13" t="s">
        <v>20</v>
      </c>
      <c r="C20" s="12">
        <v>11159</v>
      </c>
      <c r="D20" s="12">
        <v>3933</v>
      </c>
      <c r="E20" s="12">
        <v>7226</v>
      </c>
      <c r="F20" s="12">
        <v>10094</v>
      </c>
      <c r="G20" s="12">
        <v>2986</v>
      </c>
      <c r="H20" s="12">
        <v>7108</v>
      </c>
      <c r="I20" s="12">
        <v>219</v>
      </c>
      <c r="J20" s="12">
        <v>212</v>
      </c>
      <c r="K20" s="12">
        <v>7</v>
      </c>
      <c r="L20" s="12">
        <v>846</v>
      </c>
      <c r="M20" s="12">
        <v>735</v>
      </c>
      <c r="N20" s="12">
        <v>111</v>
      </c>
      <c r="O20" s="9"/>
    </row>
    <row r="21" spans="2:15" ht="14.1" customHeight="1" x14ac:dyDescent="0.2">
      <c r="B21" s="11" t="s">
        <v>4</v>
      </c>
      <c r="C21" s="10">
        <v>5687</v>
      </c>
      <c r="D21" s="10">
        <v>1949</v>
      </c>
      <c r="E21" s="10">
        <v>3738</v>
      </c>
      <c r="F21" s="10">
        <v>5174</v>
      </c>
      <c r="G21" s="10">
        <v>1497</v>
      </c>
      <c r="H21" s="10">
        <v>3677</v>
      </c>
      <c r="I21" s="10">
        <v>100</v>
      </c>
      <c r="J21" s="10">
        <v>97</v>
      </c>
      <c r="K21" s="10">
        <v>3</v>
      </c>
      <c r="L21" s="10">
        <v>413</v>
      </c>
      <c r="M21" s="10">
        <v>355</v>
      </c>
      <c r="N21" s="10">
        <v>58</v>
      </c>
      <c r="O21" s="9"/>
    </row>
    <row r="22" spans="2:15" ht="14.1" customHeight="1" x14ac:dyDescent="0.2">
      <c r="B22" s="11" t="s">
        <v>3</v>
      </c>
      <c r="C22" s="10">
        <v>5472</v>
      </c>
      <c r="D22" s="10">
        <v>1984</v>
      </c>
      <c r="E22" s="10">
        <v>3488</v>
      </c>
      <c r="F22" s="10">
        <v>4920</v>
      </c>
      <c r="G22" s="10">
        <v>1489</v>
      </c>
      <c r="H22" s="10">
        <v>3431</v>
      </c>
      <c r="I22" s="10">
        <v>119</v>
      </c>
      <c r="J22" s="10">
        <v>115</v>
      </c>
      <c r="K22" s="10">
        <v>4</v>
      </c>
      <c r="L22" s="10">
        <v>433</v>
      </c>
      <c r="M22" s="10">
        <v>380</v>
      </c>
      <c r="N22" s="10">
        <v>53</v>
      </c>
      <c r="O22" s="9"/>
    </row>
    <row r="23" spans="2:15" ht="5.0999999999999996" customHeight="1" x14ac:dyDescent="0.2"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2:15" ht="14.1" customHeight="1" x14ac:dyDescent="0.2">
      <c r="B24" s="13" t="s">
        <v>19</v>
      </c>
      <c r="C24" s="12">
        <v>8142</v>
      </c>
      <c r="D24" s="12">
        <v>4098</v>
      </c>
      <c r="E24" s="12">
        <v>4044</v>
      </c>
      <c r="F24" s="12">
        <v>7005</v>
      </c>
      <c r="G24" s="12">
        <v>3107</v>
      </c>
      <c r="H24" s="12">
        <v>3898</v>
      </c>
      <c r="I24" s="12">
        <v>59</v>
      </c>
      <c r="J24" s="12">
        <v>44</v>
      </c>
      <c r="K24" s="12">
        <v>15</v>
      </c>
      <c r="L24" s="12">
        <v>1078</v>
      </c>
      <c r="M24" s="12">
        <v>947</v>
      </c>
      <c r="N24" s="12">
        <v>131</v>
      </c>
      <c r="O24" s="9"/>
    </row>
    <row r="25" spans="2:15" ht="14.1" customHeight="1" x14ac:dyDescent="0.2">
      <c r="B25" s="11" t="s">
        <v>4</v>
      </c>
      <c r="C25" s="10">
        <v>4169</v>
      </c>
      <c r="D25" s="10">
        <v>2108</v>
      </c>
      <c r="E25" s="10">
        <v>2061</v>
      </c>
      <c r="F25" s="10">
        <v>3575</v>
      </c>
      <c r="G25" s="10">
        <v>1589</v>
      </c>
      <c r="H25" s="10">
        <v>1986</v>
      </c>
      <c r="I25" s="10">
        <v>30</v>
      </c>
      <c r="J25" s="10">
        <v>21</v>
      </c>
      <c r="K25" s="10">
        <v>9</v>
      </c>
      <c r="L25" s="10">
        <v>564</v>
      </c>
      <c r="M25" s="10">
        <v>498</v>
      </c>
      <c r="N25" s="10">
        <v>66</v>
      </c>
      <c r="O25" s="9"/>
    </row>
    <row r="26" spans="2:15" ht="14.1" customHeight="1" x14ac:dyDescent="0.2">
      <c r="B26" s="11" t="s">
        <v>3</v>
      </c>
      <c r="C26" s="10">
        <v>3973</v>
      </c>
      <c r="D26" s="10">
        <v>1990</v>
      </c>
      <c r="E26" s="10">
        <v>1983</v>
      </c>
      <c r="F26" s="10">
        <v>3430</v>
      </c>
      <c r="G26" s="10">
        <v>1518</v>
      </c>
      <c r="H26" s="10">
        <v>1912</v>
      </c>
      <c r="I26" s="10">
        <v>29</v>
      </c>
      <c r="J26" s="10">
        <v>23</v>
      </c>
      <c r="K26" s="10">
        <v>6</v>
      </c>
      <c r="L26" s="10">
        <v>514</v>
      </c>
      <c r="M26" s="10">
        <v>449</v>
      </c>
      <c r="N26" s="10">
        <v>65</v>
      </c>
      <c r="O26" s="9"/>
    </row>
    <row r="27" spans="2:15" ht="5.0999999999999996" customHeight="1" x14ac:dyDescent="0.2"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2:15" ht="14.1" customHeight="1" x14ac:dyDescent="0.2">
      <c r="B28" s="13" t="s">
        <v>18</v>
      </c>
      <c r="C28" s="12">
        <v>5564</v>
      </c>
      <c r="D28" s="12">
        <v>3002</v>
      </c>
      <c r="E28" s="12">
        <v>2562</v>
      </c>
      <c r="F28" s="12">
        <v>4681</v>
      </c>
      <c r="G28" s="12">
        <v>2155</v>
      </c>
      <c r="H28" s="12">
        <v>2526</v>
      </c>
      <c r="I28" s="12">
        <v>65</v>
      </c>
      <c r="J28" s="12">
        <v>41</v>
      </c>
      <c r="K28" s="12">
        <v>24</v>
      </c>
      <c r="L28" s="12">
        <v>818</v>
      </c>
      <c r="M28" s="12">
        <v>806</v>
      </c>
      <c r="N28" s="12">
        <v>12</v>
      </c>
      <c r="O28" s="9"/>
    </row>
    <row r="29" spans="2:15" ht="14.1" customHeight="1" x14ac:dyDescent="0.2">
      <c r="B29" s="11" t="s">
        <v>4</v>
      </c>
      <c r="C29" s="10">
        <v>2816</v>
      </c>
      <c r="D29" s="10">
        <v>1505</v>
      </c>
      <c r="E29" s="10">
        <v>1311</v>
      </c>
      <c r="F29" s="10">
        <v>2363</v>
      </c>
      <c r="G29" s="10">
        <v>1071</v>
      </c>
      <c r="H29" s="10">
        <v>1292</v>
      </c>
      <c r="I29" s="10">
        <v>33</v>
      </c>
      <c r="J29" s="10">
        <v>22</v>
      </c>
      <c r="K29" s="10">
        <v>11</v>
      </c>
      <c r="L29" s="10">
        <v>420</v>
      </c>
      <c r="M29" s="10">
        <v>412</v>
      </c>
      <c r="N29" s="10">
        <v>8</v>
      </c>
      <c r="O29" s="9"/>
    </row>
    <row r="30" spans="2:15" ht="14.1" customHeight="1" x14ac:dyDescent="0.2">
      <c r="B30" s="11" t="s">
        <v>3</v>
      </c>
      <c r="C30" s="10">
        <v>2748</v>
      </c>
      <c r="D30" s="10">
        <v>1497</v>
      </c>
      <c r="E30" s="10">
        <v>1251</v>
      </c>
      <c r="F30" s="10">
        <v>2318</v>
      </c>
      <c r="G30" s="10">
        <v>1084</v>
      </c>
      <c r="H30" s="10">
        <v>1234</v>
      </c>
      <c r="I30" s="10">
        <v>32</v>
      </c>
      <c r="J30" s="10">
        <v>19</v>
      </c>
      <c r="K30" s="10">
        <v>13</v>
      </c>
      <c r="L30" s="10">
        <v>398</v>
      </c>
      <c r="M30" s="10">
        <v>394</v>
      </c>
      <c r="N30" s="10">
        <v>4</v>
      </c>
      <c r="O30" s="9"/>
    </row>
    <row r="31" spans="2:15" ht="5.0999999999999996" customHeight="1" x14ac:dyDescent="0.2"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2:15" ht="14.1" customHeight="1" x14ac:dyDescent="0.2">
      <c r="B32" s="13" t="s">
        <v>17</v>
      </c>
      <c r="C32" s="12">
        <v>14518</v>
      </c>
      <c r="D32" s="12">
        <v>8157</v>
      </c>
      <c r="E32" s="12">
        <v>6361</v>
      </c>
      <c r="F32" s="12">
        <v>12193</v>
      </c>
      <c r="G32" s="12">
        <v>5926</v>
      </c>
      <c r="H32" s="12">
        <v>6267</v>
      </c>
      <c r="I32" s="12">
        <v>64</v>
      </c>
      <c r="J32" s="12">
        <v>42</v>
      </c>
      <c r="K32" s="12">
        <v>22</v>
      </c>
      <c r="L32" s="12">
        <v>2261</v>
      </c>
      <c r="M32" s="12">
        <v>2189</v>
      </c>
      <c r="N32" s="12">
        <v>72</v>
      </c>
      <c r="O32" s="9"/>
    </row>
    <row r="33" spans="2:15" ht="14.1" customHeight="1" x14ac:dyDescent="0.2">
      <c r="B33" s="11" t="s">
        <v>4</v>
      </c>
      <c r="C33" s="10">
        <v>7417</v>
      </c>
      <c r="D33" s="10">
        <v>4183</v>
      </c>
      <c r="E33" s="10">
        <v>3234</v>
      </c>
      <c r="F33" s="10">
        <v>6238</v>
      </c>
      <c r="G33" s="10">
        <v>3047</v>
      </c>
      <c r="H33" s="10">
        <v>3191</v>
      </c>
      <c r="I33" s="10">
        <v>23</v>
      </c>
      <c r="J33" s="10">
        <v>16</v>
      </c>
      <c r="K33" s="10">
        <v>7</v>
      </c>
      <c r="L33" s="10">
        <v>1156</v>
      </c>
      <c r="M33" s="10">
        <v>1120</v>
      </c>
      <c r="N33" s="10">
        <v>36</v>
      </c>
      <c r="O33" s="9"/>
    </row>
    <row r="34" spans="2:15" ht="14.1" customHeight="1" x14ac:dyDescent="0.2">
      <c r="B34" s="11" t="s">
        <v>3</v>
      </c>
      <c r="C34" s="10">
        <v>7101</v>
      </c>
      <c r="D34" s="10">
        <v>3974</v>
      </c>
      <c r="E34" s="10">
        <v>3127</v>
      </c>
      <c r="F34" s="10">
        <v>5955</v>
      </c>
      <c r="G34" s="10">
        <v>2879</v>
      </c>
      <c r="H34" s="10">
        <v>3076</v>
      </c>
      <c r="I34" s="10">
        <v>41</v>
      </c>
      <c r="J34" s="10">
        <v>26</v>
      </c>
      <c r="K34" s="10">
        <v>15</v>
      </c>
      <c r="L34" s="10">
        <v>1105</v>
      </c>
      <c r="M34" s="10">
        <v>1069</v>
      </c>
      <c r="N34" s="10">
        <v>36</v>
      </c>
      <c r="O34" s="9"/>
    </row>
    <row r="35" spans="2:15" ht="5.0999999999999996" customHeight="1" x14ac:dyDescent="0.2"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2:15" ht="14.1" customHeight="1" x14ac:dyDescent="0.2">
      <c r="B36" s="13" t="s">
        <v>16</v>
      </c>
      <c r="C36" s="12">
        <v>4242</v>
      </c>
      <c r="D36" s="12">
        <v>1436</v>
      </c>
      <c r="E36" s="12">
        <v>2806</v>
      </c>
      <c r="F36" s="12">
        <v>3842</v>
      </c>
      <c r="G36" s="12">
        <v>1102</v>
      </c>
      <c r="H36" s="12">
        <v>2740</v>
      </c>
      <c r="I36" s="12">
        <v>131</v>
      </c>
      <c r="J36" s="12">
        <v>118</v>
      </c>
      <c r="K36" s="12">
        <v>13</v>
      </c>
      <c r="L36" s="12">
        <v>269</v>
      </c>
      <c r="M36" s="12">
        <v>216</v>
      </c>
      <c r="N36" s="12">
        <v>53</v>
      </c>
      <c r="O36" s="9"/>
    </row>
    <row r="37" spans="2:15" ht="14.1" customHeight="1" x14ac:dyDescent="0.2">
      <c r="B37" s="11" t="s">
        <v>4</v>
      </c>
      <c r="C37" s="10">
        <v>2151</v>
      </c>
      <c r="D37" s="10">
        <v>723</v>
      </c>
      <c r="E37" s="10">
        <v>1428</v>
      </c>
      <c r="F37" s="10">
        <v>1953</v>
      </c>
      <c r="G37" s="10">
        <v>553</v>
      </c>
      <c r="H37" s="10">
        <v>1400</v>
      </c>
      <c r="I37" s="10">
        <v>72</v>
      </c>
      <c r="J37" s="10">
        <v>69</v>
      </c>
      <c r="K37" s="10">
        <v>3</v>
      </c>
      <c r="L37" s="10">
        <v>126</v>
      </c>
      <c r="M37" s="10">
        <v>101</v>
      </c>
      <c r="N37" s="10">
        <v>25</v>
      </c>
      <c r="O37" s="9"/>
    </row>
    <row r="38" spans="2:15" ht="14.1" customHeight="1" x14ac:dyDescent="0.2">
      <c r="B38" s="11" t="s">
        <v>3</v>
      </c>
      <c r="C38" s="10">
        <v>2091</v>
      </c>
      <c r="D38" s="10">
        <v>713</v>
      </c>
      <c r="E38" s="10">
        <v>1378</v>
      </c>
      <c r="F38" s="10">
        <v>1889</v>
      </c>
      <c r="G38" s="10">
        <v>549</v>
      </c>
      <c r="H38" s="10">
        <v>1340</v>
      </c>
      <c r="I38" s="10">
        <v>59</v>
      </c>
      <c r="J38" s="10">
        <v>49</v>
      </c>
      <c r="K38" s="10">
        <v>10</v>
      </c>
      <c r="L38" s="10">
        <v>143</v>
      </c>
      <c r="M38" s="10">
        <v>115</v>
      </c>
      <c r="N38" s="10">
        <v>28</v>
      </c>
      <c r="O38" s="9"/>
    </row>
    <row r="39" spans="2:15" ht="5.0999999999999996" customHeight="1" x14ac:dyDescent="0.2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2:15" ht="14.1" customHeight="1" x14ac:dyDescent="0.2">
      <c r="B40" s="13" t="s">
        <v>15</v>
      </c>
      <c r="C40" s="12">
        <v>12476</v>
      </c>
      <c r="D40" s="12">
        <v>7677</v>
      </c>
      <c r="E40" s="12">
        <v>4799</v>
      </c>
      <c r="F40" s="12">
        <v>9118</v>
      </c>
      <c r="G40" s="12">
        <v>4465</v>
      </c>
      <c r="H40" s="12">
        <v>4653</v>
      </c>
      <c r="I40" s="12">
        <v>1777</v>
      </c>
      <c r="J40" s="12">
        <v>1727</v>
      </c>
      <c r="K40" s="12">
        <v>50</v>
      </c>
      <c r="L40" s="12">
        <v>1581</v>
      </c>
      <c r="M40" s="12">
        <v>1485</v>
      </c>
      <c r="N40" s="12">
        <v>96</v>
      </c>
      <c r="O40" s="9"/>
    </row>
    <row r="41" spans="2:15" ht="14.1" customHeight="1" x14ac:dyDescent="0.2">
      <c r="B41" s="11" t="s">
        <v>4</v>
      </c>
      <c r="C41" s="10">
        <v>6338</v>
      </c>
      <c r="D41" s="10">
        <v>3917</v>
      </c>
      <c r="E41" s="10">
        <v>2421</v>
      </c>
      <c r="F41" s="10">
        <v>4607</v>
      </c>
      <c r="G41" s="10">
        <v>2263</v>
      </c>
      <c r="H41" s="10">
        <v>2344</v>
      </c>
      <c r="I41" s="10">
        <v>925</v>
      </c>
      <c r="J41" s="10">
        <v>897</v>
      </c>
      <c r="K41" s="10">
        <v>28</v>
      </c>
      <c r="L41" s="10">
        <v>806</v>
      </c>
      <c r="M41" s="10">
        <v>757</v>
      </c>
      <c r="N41" s="10">
        <v>49</v>
      </c>
      <c r="O41" s="9"/>
    </row>
    <row r="42" spans="2:15" ht="14.1" customHeight="1" x14ac:dyDescent="0.2">
      <c r="B42" s="11" t="s">
        <v>3</v>
      </c>
      <c r="C42" s="10">
        <v>6138</v>
      </c>
      <c r="D42" s="10">
        <v>3760</v>
      </c>
      <c r="E42" s="10">
        <v>2378</v>
      </c>
      <c r="F42" s="10">
        <v>4511</v>
      </c>
      <c r="G42" s="10">
        <v>2202</v>
      </c>
      <c r="H42" s="10">
        <v>2309</v>
      </c>
      <c r="I42" s="10">
        <v>852</v>
      </c>
      <c r="J42" s="10">
        <v>830</v>
      </c>
      <c r="K42" s="10">
        <v>22</v>
      </c>
      <c r="L42" s="10">
        <v>775</v>
      </c>
      <c r="M42" s="10">
        <v>728</v>
      </c>
      <c r="N42" s="10">
        <v>47</v>
      </c>
      <c r="O42" s="9"/>
    </row>
    <row r="43" spans="2:15" ht="5.0999999999999996" customHeight="1" x14ac:dyDescent="0.2"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2:15" ht="14.1" customHeight="1" x14ac:dyDescent="0.2">
      <c r="B44" s="13" t="s">
        <v>14</v>
      </c>
      <c r="C44" s="12">
        <v>3681</v>
      </c>
      <c r="D44" s="12">
        <v>2789</v>
      </c>
      <c r="E44" s="12">
        <v>892</v>
      </c>
      <c r="F44" s="12">
        <v>2927</v>
      </c>
      <c r="G44" s="12">
        <v>2035</v>
      </c>
      <c r="H44" s="12">
        <v>892</v>
      </c>
      <c r="I44" s="12">
        <v>301</v>
      </c>
      <c r="J44" s="12">
        <v>301</v>
      </c>
      <c r="K44" s="12">
        <v>0</v>
      </c>
      <c r="L44" s="12">
        <v>453</v>
      </c>
      <c r="M44" s="12">
        <v>453</v>
      </c>
      <c r="N44" s="12">
        <v>0</v>
      </c>
      <c r="O44" s="9"/>
    </row>
    <row r="45" spans="2:15" ht="14.1" customHeight="1" x14ac:dyDescent="0.2">
      <c r="B45" s="11" t="s">
        <v>4</v>
      </c>
      <c r="C45" s="10">
        <v>1808</v>
      </c>
      <c r="D45" s="10">
        <v>1386</v>
      </c>
      <c r="E45" s="10">
        <v>422</v>
      </c>
      <c r="F45" s="10">
        <v>1426</v>
      </c>
      <c r="G45" s="10">
        <v>1004</v>
      </c>
      <c r="H45" s="10">
        <v>422</v>
      </c>
      <c r="I45" s="10">
        <v>142</v>
      </c>
      <c r="J45" s="10">
        <v>142</v>
      </c>
      <c r="K45" s="10">
        <v>0</v>
      </c>
      <c r="L45" s="10">
        <v>240</v>
      </c>
      <c r="M45" s="10">
        <v>240</v>
      </c>
      <c r="N45" s="10">
        <v>0</v>
      </c>
      <c r="O45" s="9"/>
    </row>
    <row r="46" spans="2:15" ht="14.1" customHeight="1" x14ac:dyDescent="0.2">
      <c r="B46" s="11" t="s">
        <v>3</v>
      </c>
      <c r="C46" s="10">
        <v>1873</v>
      </c>
      <c r="D46" s="10">
        <v>1403</v>
      </c>
      <c r="E46" s="10">
        <v>470</v>
      </c>
      <c r="F46" s="10">
        <v>1501</v>
      </c>
      <c r="G46" s="10">
        <v>1031</v>
      </c>
      <c r="H46" s="10">
        <v>470</v>
      </c>
      <c r="I46" s="10">
        <v>159</v>
      </c>
      <c r="J46" s="10">
        <v>159</v>
      </c>
      <c r="K46" s="10">
        <v>0</v>
      </c>
      <c r="L46" s="10">
        <v>213</v>
      </c>
      <c r="M46" s="10">
        <v>213</v>
      </c>
      <c r="N46" s="10">
        <v>0</v>
      </c>
      <c r="O46" s="9"/>
    </row>
    <row r="47" spans="2:15" ht="5.0999999999999996" customHeight="1" x14ac:dyDescent="0.2"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2:15" ht="14.1" customHeight="1" x14ac:dyDescent="0.2">
      <c r="B48" s="13" t="s">
        <v>13</v>
      </c>
      <c r="C48" s="12">
        <v>6735</v>
      </c>
      <c r="D48" s="12">
        <v>3364</v>
      </c>
      <c r="E48" s="12">
        <v>3371</v>
      </c>
      <c r="F48" s="12">
        <v>5745</v>
      </c>
      <c r="G48" s="12">
        <v>2374</v>
      </c>
      <c r="H48" s="12">
        <v>3371</v>
      </c>
      <c r="I48" s="12">
        <v>136</v>
      </c>
      <c r="J48" s="12">
        <v>136</v>
      </c>
      <c r="K48" s="12">
        <v>0</v>
      </c>
      <c r="L48" s="12">
        <v>854</v>
      </c>
      <c r="M48" s="12">
        <v>854</v>
      </c>
      <c r="N48" s="12">
        <v>0</v>
      </c>
      <c r="O48" s="9"/>
    </row>
    <row r="49" spans="2:15" ht="14.1" customHeight="1" x14ac:dyDescent="0.2">
      <c r="B49" s="11" t="s">
        <v>4</v>
      </c>
      <c r="C49" s="10">
        <v>3520</v>
      </c>
      <c r="D49" s="10">
        <v>1730</v>
      </c>
      <c r="E49" s="10">
        <v>1790</v>
      </c>
      <c r="F49" s="10">
        <v>3016</v>
      </c>
      <c r="G49" s="10">
        <v>1226</v>
      </c>
      <c r="H49" s="10">
        <v>1790</v>
      </c>
      <c r="I49" s="10">
        <v>67</v>
      </c>
      <c r="J49" s="10">
        <v>67</v>
      </c>
      <c r="K49" s="10">
        <v>0</v>
      </c>
      <c r="L49" s="10">
        <v>437</v>
      </c>
      <c r="M49" s="10">
        <v>437</v>
      </c>
      <c r="N49" s="10">
        <v>0</v>
      </c>
      <c r="O49" s="9"/>
    </row>
    <row r="50" spans="2:15" ht="14.1" customHeight="1" x14ac:dyDescent="0.2">
      <c r="B50" s="11" t="s">
        <v>3</v>
      </c>
      <c r="C50" s="10">
        <v>3215</v>
      </c>
      <c r="D50" s="10">
        <v>1634</v>
      </c>
      <c r="E50" s="10">
        <v>1581</v>
      </c>
      <c r="F50" s="10">
        <v>2729</v>
      </c>
      <c r="G50" s="10">
        <v>1148</v>
      </c>
      <c r="H50" s="10">
        <v>1581</v>
      </c>
      <c r="I50" s="10">
        <v>69</v>
      </c>
      <c r="J50" s="10">
        <v>69</v>
      </c>
      <c r="K50" s="10">
        <v>0</v>
      </c>
      <c r="L50" s="10">
        <v>417</v>
      </c>
      <c r="M50" s="10">
        <v>417</v>
      </c>
      <c r="N50" s="10">
        <v>0</v>
      </c>
      <c r="O50" s="9"/>
    </row>
    <row r="51" spans="2:15" ht="5.0999999999999996" customHeight="1" x14ac:dyDescent="0.2"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2:15" ht="14.1" customHeight="1" x14ac:dyDescent="0.2">
      <c r="B52" s="13" t="s">
        <v>12</v>
      </c>
      <c r="C52" s="12">
        <v>24879</v>
      </c>
      <c r="D52" s="12">
        <v>20076</v>
      </c>
      <c r="E52" s="12">
        <v>4803</v>
      </c>
      <c r="F52" s="12">
        <v>17676</v>
      </c>
      <c r="G52" s="12">
        <v>13445</v>
      </c>
      <c r="H52" s="12">
        <v>4231</v>
      </c>
      <c r="I52" s="12">
        <v>4727</v>
      </c>
      <c r="J52" s="12">
        <v>4629</v>
      </c>
      <c r="K52" s="12">
        <v>98</v>
      </c>
      <c r="L52" s="12">
        <v>2476</v>
      </c>
      <c r="M52" s="12">
        <v>2002</v>
      </c>
      <c r="N52" s="12">
        <v>474</v>
      </c>
      <c r="O52" s="9"/>
    </row>
    <row r="53" spans="2:15" ht="14.1" customHeight="1" x14ac:dyDescent="0.2">
      <c r="B53" s="11" t="s">
        <v>4</v>
      </c>
      <c r="C53" s="10">
        <v>12469</v>
      </c>
      <c r="D53" s="10">
        <v>10027</v>
      </c>
      <c r="E53" s="10">
        <v>2442</v>
      </c>
      <c r="F53" s="10">
        <v>8864</v>
      </c>
      <c r="G53" s="10">
        <v>6704</v>
      </c>
      <c r="H53" s="10">
        <v>2160</v>
      </c>
      <c r="I53" s="10">
        <v>2390</v>
      </c>
      <c r="J53" s="10">
        <v>2338</v>
      </c>
      <c r="K53" s="10">
        <v>52</v>
      </c>
      <c r="L53" s="10">
        <v>1215</v>
      </c>
      <c r="M53" s="10">
        <v>985</v>
      </c>
      <c r="N53" s="10">
        <v>230</v>
      </c>
      <c r="O53" s="9"/>
    </row>
    <row r="54" spans="2:15" ht="14.1" customHeight="1" x14ac:dyDescent="0.2">
      <c r="B54" s="11" t="s">
        <v>3</v>
      </c>
      <c r="C54" s="10">
        <v>12410</v>
      </c>
      <c r="D54" s="10">
        <v>10049</v>
      </c>
      <c r="E54" s="10">
        <v>2361</v>
      </c>
      <c r="F54" s="10">
        <v>8812</v>
      </c>
      <c r="G54" s="10">
        <v>6741</v>
      </c>
      <c r="H54" s="10">
        <v>2071</v>
      </c>
      <c r="I54" s="10">
        <v>2337</v>
      </c>
      <c r="J54" s="10">
        <v>2291</v>
      </c>
      <c r="K54" s="10">
        <v>46</v>
      </c>
      <c r="L54" s="10">
        <v>1261</v>
      </c>
      <c r="M54" s="10">
        <v>1017</v>
      </c>
      <c r="N54" s="10">
        <v>244</v>
      </c>
      <c r="O54" s="9"/>
    </row>
    <row r="55" spans="2:15" ht="5.0999999999999996" customHeight="1" x14ac:dyDescent="0.2"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2:15" ht="14.1" customHeight="1" x14ac:dyDescent="0.2">
      <c r="B56" s="13" t="s">
        <v>11</v>
      </c>
      <c r="C56" s="12">
        <v>53472</v>
      </c>
      <c r="D56" s="12">
        <v>46191</v>
      </c>
      <c r="E56" s="12">
        <v>7281</v>
      </c>
      <c r="F56" s="12">
        <v>33675</v>
      </c>
      <c r="G56" s="12">
        <v>27812</v>
      </c>
      <c r="H56" s="12">
        <v>5863</v>
      </c>
      <c r="I56" s="12">
        <v>9658</v>
      </c>
      <c r="J56" s="12">
        <v>9111</v>
      </c>
      <c r="K56" s="12">
        <v>547</v>
      </c>
      <c r="L56" s="12">
        <v>10139</v>
      </c>
      <c r="M56" s="12">
        <v>9268</v>
      </c>
      <c r="N56" s="12">
        <v>871</v>
      </c>
      <c r="O56" s="9"/>
    </row>
    <row r="57" spans="2:15" ht="14.1" customHeight="1" x14ac:dyDescent="0.2">
      <c r="B57" s="11" t="s">
        <v>4</v>
      </c>
      <c r="C57" s="10">
        <v>27175</v>
      </c>
      <c r="D57" s="10">
        <v>23439</v>
      </c>
      <c r="E57" s="10">
        <v>3736</v>
      </c>
      <c r="F57" s="10">
        <v>17057</v>
      </c>
      <c r="G57" s="10">
        <v>14020</v>
      </c>
      <c r="H57" s="10">
        <v>3037</v>
      </c>
      <c r="I57" s="10">
        <v>4967</v>
      </c>
      <c r="J57" s="10">
        <v>4685</v>
      </c>
      <c r="K57" s="10">
        <v>282</v>
      </c>
      <c r="L57" s="10">
        <v>5151</v>
      </c>
      <c r="M57" s="10">
        <v>4734</v>
      </c>
      <c r="N57" s="10">
        <v>417</v>
      </c>
      <c r="O57" s="9"/>
    </row>
    <row r="58" spans="2:15" ht="14.1" customHeight="1" x14ac:dyDescent="0.2">
      <c r="B58" s="11" t="s">
        <v>3</v>
      </c>
      <c r="C58" s="10">
        <v>26297</v>
      </c>
      <c r="D58" s="10">
        <v>22752</v>
      </c>
      <c r="E58" s="10">
        <v>3545</v>
      </c>
      <c r="F58" s="10">
        <v>16618</v>
      </c>
      <c r="G58" s="10">
        <v>13792</v>
      </c>
      <c r="H58" s="10">
        <v>2826</v>
      </c>
      <c r="I58" s="10">
        <v>4691</v>
      </c>
      <c r="J58" s="10">
        <v>4426</v>
      </c>
      <c r="K58" s="10">
        <v>265</v>
      </c>
      <c r="L58" s="10">
        <v>4988</v>
      </c>
      <c r="M58" s="10">
        <v>4534</v>
      </c>
      <c r="N58" s="10">
        <v>454</v>
      </c>
      <c r="O58" s="9"/>
    </row>
    <row r="59" spans="2:15" ht="5.0999999999999996" customHeight="1" x14ac:dyDescent="0.2"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2:15" ht="14.1" customHeight="1" x14ac:dyDescent="0.2">
      <c r="B60" s="13" t="s">
        <v>10</v>
      </c>
      <c r="C60" s="12">
        <v>1891</v>
      </c>
      <c r="D60" s="12">
        <v>1708</v>
      </c>
      <c r="E60" s="12">
        <v>183</v>
      </c>
      <c r="F60" s="12">
        <v>1274</v>
      </c>
      <c r="G60" s="12">
        <v>1091</v>
      </c>
      <c r="H60" s="12">
        <v>183</v>
      </c>
      <c r="I60" s="12">
        <v>0</v>
      </c>
      <c r="J60" s="12">
        <v>0</v>
      </c>
      <c r="K60" s="12">
        <v>0</v>
      </c>
      <c r="L60" s="12">
        <v>617</v>
      </c>
      <c r="M60" s="12">
        <v>617</v>
      </c>
      <c r="N60" s="12">
        <v>0</v>
      </c>
      <c r="O60" s="9"/>
    </row>
    <row r="61" spans="2:15" ht="14.1" customHeight="1" x14ac:dyDescent="0.2">
      <c r="B61" s="11" t="s">
        <v>4</v>
      </c>
      <c r="C61" s="10">
        <v>953</v>
      </c>
      <c r="D61" s="10">
        <v>868</v>
      </c>
      <c r="E61" s="10">
        <v>85</v>
      </c>
      <c r="F61" s="10">
        <v>642</v>
      </c>
      <c r="G61" s="10">
        <v>557</v>
      </c>
      <c r="H61" s="10">
        <v>85</v>
      </c>
      <c r="I61" s="10">
        <v>0</v>
      </c>
      <c r="J61" s="10">
        <v>0</v>
      </c>
      <c r="K61" s="10">
        <v>0</v>
      </c>
      <c r="L61" s="10">
        <v>311</v>
      </c>
      <c r="M61" s="10">
        <v>311</v>
      </c>
      <c r="N61" s="10">
        <v>0</v>
      </c>
      <c r="O61" s="9"/>
    </row>
    <row r="62" spans="2:15" ht="14.1" customHeight="1" x14ac:dyDescent="0.2">
      <c r="B62" s="11" t="s">
        <v>3</v>
      </c>
      <c r="C62" s="10">
        <v>938</v>
      </c>
      <c r="D62" s="10">
        <v>840</v>
      </c>
      <c r="E62" s="10">
        <v>98</v>
      </c>
      <c r="F62" s="10">
        <v>632</v>
      </c>
      <c r="G62" s="10">
        <v>534</v>
      </c>
      <c r="H62" s="10">
        <v>98</v>
      </c>
      <c r="I62" s="10">
        <v>0</v>
      </c>
      <c r="J62" s="10">
        <v>0</v>
      </c>
      <c r="K62" s="10">
        <v>0</v>
      </c>
      <c r="L62" s="10">
        <v>306</v>
      </c>
      <c r="M62" s="10">
        <v>306</v>
      </c>
      <c r="N62" s="10">
        <v>0</v>
      </c>
      <c r="O62" s="9"/>
    </row>
    <row r="63" spans="2:15" ht="5.0999999999999996" customHeight="1" x14ac:dyDescent="0.2">
      <c r="B63" s="11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2:15" ht="14.1" customHeight="1" x14ac:dyDescent="0.2">
      <c r="B64" s="13" t="s">
        <v>9</v>
      </c>
      <c r="C64" s="12">
        <v>4000</v>
      </c>
      <c r="D64" s="12">
        <v>3267</v>
      </c>
      <c r="E64" s="12">
        <v>733</v>
      </c>
      <c r="F64" s="12">
        <v>2799</v>
      </c>
      <c r="G64" s="12">
        <v>2066</v>
      </c>
      <c r="H64" s="12">
        <v>733</v>
      </c>
      <c r="I64" s="12">
        <v>696</v>
      </c>
      <c r="J64" s="12">
        <v>696</v>
      </c>
      <c r="K64" s="12">
        <v>0</v>
      </c>
      <c r="L64" s="12">
        <v>505</v>
      </c>
      <c r="M64" s="12">
        <v>505</v>
      </c>
      <c r="N64" s="12">
        <v>0</v>
      </c>
      <c r="O64" s="9"/>
    </row>
    <row r="65" spans="2:15" ht="14.1" customHeight="1" x14ac:dyDescent="0.2">
      <c r="B65" s="11" t="s">
        <v>4</v>
      </c>
      <c r="C65" s="10">
        <v>1994</v>
      </c>
      <c r="D65" s="10">
        <v>1612</v>
      </c>
      <c r="E65" s="10">
        <v>382</v>
      </c>
      <c r="F65" s="10">
        <v>1396</v>
      </c>
      <c r="G65" s="10">
        <v>1014</v>
      </c>
      <c r="H65" s="10">
        <v>382</v>
      </c>
      <c r="I65" s="10">
        <v>336</v>
      </c>
      <c r="J65" s="10">
        <v>336</v>
      </c>
      <c r="K65" s="10">
        <v>0</v>
      </c>
      <c r="L65" s="10">
        <v>262</v>
      </c>
      <c r="M65" s="10">
        <v>262</v>
      </c>
      <c r="N65" s="10">
        <v>0</v>
      </c>
      <c r="O65" s="9"/>
    </row>
    <row r="66" spans="2:15" ht="14.1" customHeight="1" x14ac:dyDescent="0.2">
      <c r="B66" s="11" t="s">
        <v>3</v>
      </c>
      <c r="C66" s="10">
        <v>2006</v>
      </c>
      <c r="D66" s="10">
        <v>1655</v>
      </c>
      <c r="E66" s="10">
        <v>351</v>
      </c>
      <c r="F66" s="10">
        <v>1403</v>
      </c>
      <c r="G66" s="10">
        <v>1052</v>
      </c>
      <c r="H66" s="10">
        <v>351</v>
      </c>
      <c r="I66" s="10">
        <v>360</v>
      </c>
      <c r="J66" s="10">
        <v>360</v>
      </c>
      <c r="K66" s="10">
        <v>0</v>
      </c>
      <c r="L66" s="10">
        <v>243</v>
      </c>
      <c r="M66" s="10">
        <v>243</v>
      </c>
      <c r="N66" s="10">
        <v>0</v>
      </c>
      <c r="O66" s="9"/>
    </row>
    <row r="67" spans="2:15" ht="5.0999999999999996" customHeight="1" x14ac:dyDescent="0.2"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2:15" ht="14.1" customHeight="1" x14ac:dyDescent="0.2">
      <c r="B68" s="13" t="s">
        <v>8</v>
      </c>
      <c r="C68" s="12">
        <v>5017</v>
      </c>
      <c r="D68" s="12">
        <v>2253</v>
      </c>
      <c r="E68" s="12">
        <v>2764</v>
      </c>
      <c r="F68" s="12">
        <v>4340</v>
      </c>
      <c r="G68" s="12">
        <v>1643</v>
      </c>
      <c r="H68" s="12">
        <v>2697</v>
      </c>
      <c r="I68" s="12">
        <v>589</v>
      </c>
      <c r="J68" s="12">
        <v>522</v>
      </c>
      <c r="K68" s="12">
        <v>67</v>
      </c>
      <c r="L68" s="12">
        <v>88</v>
      </c>
      <c r="M68" s="12">
        <v>88</v>
      </c>
      <c r="N68" s="12">
        <v>0</v>
      </c>
      <c r="O68" s="9"/>
    </row>
    <row r="69" spans="2:15" ht="14.1" customHeight="1" x14ac:dyDescent="0.2">
      <c r="B69" s="11" t="s">
        <v>4</v>
      </c>
      <c r="C69" s="10">
        <v>2568</v>
      </c>
      <c r="D69" s="10">
        <v>1125</v>
      </c>
      <c r="E69" s="10">
        <v>1443</v>
      </c>
      <c r="F69" s="10">
        <v>2237</v>
      </c>
      <c r="G69" s="10">
        <v>831</v>
      </c>
      <c r="H69" s="10">
        <v>1406</v>
      </c>
      <c r="I69" s="10">
        <v>298</v>
      </c>
      <c r="J69" s="10">
        <v>261</v>
      </c>
      <c r="K69" s="10">
        <v>37</v>
      </c>
      <c r="L69" s="10">
        <v>33</v>
      </c>
      <c r="M69" s="10">
        <v>33</v>
      </c>
      <c r="N69" s="10">
        <v>0</v>
      </c>
      <c r="O69" s="9"/>
    </row>
    <row r="70" spans="2:15" ht="14.1" customHeight="1" x14ac:dyDescent="0.2">
      <c r="B70" s="11" t="s">
        <v>3</v>
      </c>
      <c r="C70" s="10">
        <v>2449</v>
      </c>
      <c r="D70" s="10">
        <v>1128</v>
      </c>
      <c r="E70" s="10">
        <v>1321</v>
      </c>
      <c r="F70" s="10">
        <v>2103</v>
      </c>
      <c r="G70" s="10">
        <v>812</v>
      </c>
      <c r="H70" s="10">
        <v>1291</v>
      </c>
      <c r="I70" s="10">
        <v>291</v>
      </c>
      <c r="J70" s="10">
        <v>261</v>
      </c>
      <c r="K70" s="10">
        <v>30</v>
      </c>
      <c r="L70" s="10">
        <v>55</v>
      </c>
      <c r="M70" s="10">
        <v>55</v>
      </c>
      <c r="N70" s="10">
        <v>0</v>
      </c>
      <c r="O70" s="9"/>
    </row>
    <row r="71" spans="2:15" ht="5.0999999999999996" customHeight="1" x14ac:dyDescent="0.2"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2:15" ht="14.1" customHeight="1" x14ac:dyDescent="0.2">
      <c r="B72" s="13" t="s">
        <v>7</v>
      </c>
      <c r="C72" s="12">
        <v>2816</v>
      </c>
      <c r="D72" s="12">
        <v>1317</v>
      </c>
      <c r="E72" s="12">
        <v>1499</v>
      </c>
      <c r="F72" s="12">
        <v>1872</v>
      </c>
      <c r="G72" s="12">
        <v>646</v>
      </c>
      <c r="H72" s="12">
        <v>1226</v>
      </c>
      <c r="I72" s="12">
        <v>308</v>
      </c>
      <c r="J72" s="12">
        <v>191</v>
      </c>
      <c r="K72" s="12">
        <v>117</v>
      </c>
      <c r="L72" s="12">
        <v>636</v>
      </c>
      <c r="M72" s="12">
        <v>480</v>
      </c>
      <c r="N72" s="12">
        <v>156</v>
      </c>
      <c r="O72" s="9"/>
    </row>
    <row r="73" spans="2:15" ht="14.1" customHeight="1" x14ac:dyDescent="0.25">
      <c r="B73" s="11" t="s">
        <v>4</v>
      </c>
      <c r="C73" s="10">
        <v>1458</v>
      </c>
      <c r="D73" s="10">
        <v>686</v>
      </c>
      <c r="E73" s="10">
        <v>772</v>
      </c>
      <c r="F73" s="10">
        <v>977</v>
      </c>
      <c r="G73" s="10">
        <v>356</v>
      </c>
      <c r="H73" s="10">
        <v>621</v>
      </c>
      <c r="I73" s="10">
        <v>154</v>
      </c>
      <c r="J73" s="10">
        <v>90</v>
      </c>
      <c r="K73" s="10">
        <v>64</v>
      </c>
      <c r="L73" s="10">
        <v>327</v>
      </c>
      <c r="M73" s="10">
        <v>240</v>
      </c>
      <c r="N73" s="10">
        <v>87</v>
      </c>
      <c r="O73" s="53"/>
    </row>
    <row r="74" spans="2:15" ht="14.1" customHeight="1" x14ac:dyDescent="0.25">
      <c r="B74" s="11" t="s">
        <v>3</v>
      </c>
      <c r="C74" s="10">
        <v>1358</v>
      </c>
      <c r="D74" s="10">
        <v>631</v>
      </c>
      <c r="E74" s="10">
        <v>727</v>
      </c>
      <c r="F74" s="10">
        <v>895</v>
      </c>
      <c r="G74" s="10">
        <v>290</v>
      </c>
      <c r="H74" s="10">
        <v>605</v>
      </c>
      <c r="I74" s="10">
        <v>154</v>
      </c>
      <c r="J74" s="10">
        <v>101</v>
      </c>
      <c r="K74" s="10">
        <v>53</v>
      </c>
      <c r="L74" s="10">
        <v>309</v>
      </c>
      <c r="M74" s="10">
        <v>240</v>
      </c>
      <c r="N74" s="10">
        <v>69</v>
      </c>
      <c r="O74" s="53"/>
    </row>
    <row r="75" spans="2:15" ht="5.0999999999999996" customHeight="1" x14ac:dyDescent="0.2">
      <c r="B75" s="1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2:15" ht="14.1" customHeight="1" x14ac:dyDescent="0.2">
      <c r="B76" s="13" t="s">
        <v>6</v>
      </c>
      <c r="C76" s="12">
        <v>1197</v>
      </c>
      <c r="D76" s="12">
        <v>577</v>
      </c>
      <c r="E76" s="12">
        <v>620</v>
      </c>
      <c r="F76" s="12">
        <v>500</v>
      </c>
      <c r="G76" s="12">
        <v>161</v>
      </c>
      <c r="H76" s="12">
        <v>339</v>
      </c>
      <c r="I76" s="12">
        <v>381</v>
      </c>
      <c r="J76" s="12">
        <v>237</v>
      </c>
      <c r="K76" s="12">
        <v>144</v>
      </c>
      <c r="L76" s="12">
        <v>316</v>
      </c>
      <c r="M76" s="12">
        <v>179</v>
      </c>
      <c r="N76" s="12">
        <v>137</v>
      </c>
      <c r="O76" s="9"/>
    </row>
    <row r="77" spans="2:15" ht="14.1" customHeight="1" x14ac:dyDescent="0.2">
      <c r="B77" s="11" t="s">
        <v>4</v>
      </c>
      <c r="C77" s="10">
        <v>628</v>
      </c>
      <c r="D77" s="10">
        <v>315</v>
      </c>
      <c r="E77" s="10">
        <v>313</v>
      </c>
      <c r="F77" s="10">
        <v>255</v>
      </c>
      <c r="G77" s="10">
        <v>85</v>
      </c>
      <c r="H77" s="10">
        <v>170</v>
      </c>
      <c r="I77" s="10">
        <v>204</v>
      </c>
      <c r="J77" s="10">
        <v>134</v>
      </c>
      <c r="K77" s="10">
        <v>70</v>
      </c>
      <c r="L77" s="10">
        <v>169</v>
      </c>
      <c r="M77" s="10">
        <v>96</v>
      </c>
      <c r="N77" s="10">
        <v>73</v>
      </c>
      <c r="O77" s="9"/>
    </row>
    <row r="78" spans="2:15" ht="14.1" customHeight="1" x14ac:dyDescent="0.2">
      <c r="B78" s="11" t="s">
        <v>3</v>
      </c>
      <c r="C78" s="10">
        <v>569</v>
      </c>
      <c r="D78" s="10">
        <v>262</v>
      </c>
      <c r="E78" s="10">
        <v>307</v>
      </c>
      <c r="F78" s="10">
        <v>245</v>
      </c>
      <c r="G78" s="10">
        <v>76</v>
      </c>
      <c r="H78" s="10">
        <v>169</v>
      </c>
      <c r="I78" s="10">
        <v>177</v>
      </c>
      <c r="J78" s="10">
        <v>103</v>
      </c>
      <c r="K78" s="10">
        <v>74</v>
      </c>
      <c r="L78" s="10">
        <v>147</v>
      </c>
      <c r="M78" s="10">
        <v>83</v>
      </c>
      <c r="N78" s="10">
        <v>64</v>
      </c>
      <c r="O78" s="9"/>
    </row>
    <row r="79" spans="2:15" ht="5.0999999999999996" customHeight="1" x14ac:dyDescent="0.2"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2:15" ht="14.1" customHeight="1" x14ac:dyDescent="0.2">
      <c r="B80" s="13" t="s">
        <v>5</v>
      </c>
      <c r="C80" s="12">
        <v>352</v>
      </c>
      <c r="D80" s="12">
        <v>169</v>
      </c>
      <c r="E80" s="12">
        <v>183</v>
      </c>
      <c r="F80" s="12">
        <v>285</v>
      </c>
      <c r="G80" s="12">
        <v>137</v>
      </c>
      <c r="H80" s="12">
        <v>148</v>
      </c>
      <c r="I80" s="12">
        <v>53</v>
      </c>
      <c r="J80" s="12">
        <v>18</v>
      </c>
      <c r="K80" s="12">
        <v>35</v>
      </c>
      <c r="L80" s="12">
        <v>14</v>
      </c>
      <c r="M80" s="12">
        <v>14</v>
      </c>
      <c r="N80" s="12">
        <v>0</v>
      </c>
      <c r="O80" s="9"/>
    </row>
    <row r="81" spans="2:15" ht="14.1" customHeight="1" x14ac:dyDescent="0.2">
      <c r="B81" s="11" t="s">
        <v>4</v>
      </c>
      <c r="C81" s="10">
        <v>191</v>
      </c>
      <c r="D81" s="10">
        <v>90</v>
      </c>
      <c r="E81" s="10">
        <v>101</v>
      </c>
      <c r="F81" s="10">
        <v>151</v>
      </c>
      <c r="G81" s="10">
        <v>71</v>
      </c>
      <c r="H81" s="10">
        <v>80</v>
      </c>
      <c r="I81" s="10">
        <v>34</v>
      </c>
      <c r="J81" s="10">
        <v>13</v>
      </c>
      <c r="K81" s="10">
        <v>21</v>
      </c>
      <c r="L81" s="10">
        <v>6</v>
      </c>
      <c r="M81" s="10">
        <v>6</v>
      </c>
      <c r="N81" s="10">
        <v>0</v>
      </c>
      <c r="O81" s="9"/>
    </row>
    <row r="82" spans="2:15" ht="14.1" customHeight="1" x14ac:dyDescent="0.2">
      <c r="B82" s="11" t="s">
        <v>3</v>
      </c>
      <c r="C82" s="10">
        <v>161</v>
      </c>
      <c r="D82" s="10">
        <v>79</v>
      </c>
      <c r="E82" s="10">
        <v>82</v>
      </c>
      <c r="F82" s="10">
        <v>134</v>
      </c>
      <c r="G82" s="10">
        <v>66</v>
      </c>
      <c r="H82" s="10">
        <v>68</v>
      </c>
      <c r="I82" s="10">
        <v>19</v>
      </c>
      <c r="J82" s="10">
        <v>5</v>
      </c>
      <c r="K82" s="10">
        <v>14</v>
      </c>
      <c r="L82" s="10">
        <v>8</v>
      </c>
      <c r="M82" s="10">
        <v>8</v>
      </c>
      <c r="N82" s="10">
        <v>0</v>
      </c>
      <c r="O82" s="9"/>
    </row>
    <row r="83" spans="2:15" ht="5.0999999999999996" customHeight="1" x14ac:dyDescent="0.2"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9"/>
    </row>
    <row r="84" spans="2:15" ht="14.1" customHeight="1" x14ac:dyDescent="0.2">
      <c r="B84" s="15" t="s">
        <v>23</v>
      </c>
      <c r="C84" s="14">
        <v>198634</v>
      </c>
      <c r="D84" s="14">
        <v>143122</v>
      </c>
      <c r="E84" s="14">
        <v>55511.999999999985</v>
      </c>
      <c r="F84" s="14">
        <v>134607</v>
      </c>
      <c r="G84" s="14">
        <v>82796</v>
      </c>
      <c r="H84" s="14">
        <v>51810.999999999985</v>
      </c>
      <c r="I84" s="14">
        <v>31138.999999999993</v>
      </c>
      <c r="J84" s="14">
        <v>29921.999999999993</v>
      </c>
      <c r="K84" s="14">
        <v>1217</v>
      </c>
      <c r="L84" s="14">
        <v>32888</v>
      </c>
      <c r="M84" s="14">
        <v>30403.999999999996</v>
      </c>
      <c r="N84" s="14">
        <v>2484</v>
      </c>
      <c r="O84" s="9"/>
    </row>
    <row r="85" spans="2:15" ht="14.1" customHeight="1" x14ac:dyDescent="0.2">
      <c r="B85" s="11" t="s">
        <v>4</v>
      </c>
      <c r="C85" s="10">
        <v>101310.99999999999</v>
      </c>
      <c r="D85" s="10">
        <v>72889</v>
      </c>
      <c r="E85" s="10">
        <v>28421.999999999989</v>
      </c>
      <c r="F85" s="10">
        <v>68898.999999999985</v>
      </c>
      <c r="G85" s="10">
        <v>42303.999999999993</v>
      </c>
      <c r="H85" s="10">
        <v>26594.999999999989</v>
      </c>
      <c r="I85" s="10">
        <v>15886.999999999998</v>
      </c>
      <c r="J85" s="10">
        <v>15252.999999999998</v>
      </c>
      <c r="K85" s="10">
        <v>634</v>
      </c>
      <c r="L85" s="10">
        <v>16525</v>
      </c>
      <c r="M85" s="10">
        <v>15332</v>
      </c>
      <c r="N85" s="10">
        <v>1193</v>
      </c>
      <c r="O85" s="9"/>
    </row>
    <row r="86" spans="2:15" ht="14.1" customHeight="1" x14ac:dyDescent="0.2">
      <c r="B86" s="11" t="s">
        <v>3</v>
      </c>
      <c r="C86" s="10">
        <v>97323</v>
      </c>
      <c r="D86" s="10">
        <v>70233</v>
      </c>
      <c r="E86" s="10">
        <v>27089.999999999996</v>
      </c>
      <c r="F86" s="10">
        <v>65708</v>
      </c>
      <c r="G86" s="10">
        <v>40492</v>
      </c>
      <c r="H86" s="10">
        <v>25215.999999999996</v>
      </c>
      <c r="I86" s="10">
        <v>15251.999999999996</v>
      </c>
      <c r="J86" s="10">
        <v>14668.999999999996</v>
      </c>
      <c r="K86" s="10">
        <v>583</v>
      </c>
      <c r="L86" s="10">
        <v>16362.999999999996</v>
      </c>
      <c r="M86" s="10">
        <v>15071.999999999996</v>
      </c>
      <c r="N86" s="10">
        <v>1291</v>
      </c>
      <c r="O86" s="9"/>
    </row>
    <row r="87" spans="2:15" ht="5.0999999999999996" customHeight="1" x14ac:dyDescent="0.2"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9"/>
    </row>
    <row r="88" spans="2:15" ht="14.1" customHeight="1" x14ac:dyDescent="0.2">
      <c r="B88" s="13" t="s">
        <v>22</v>
      </c>
      <c r="C88" s="12">
        <v>20531</v>
      </c>
      <c r="D88" s="12">
        <v>20531</v>
      </c>
      <c r="E88" s="12">
        <v>0</v>
      </c>
      <c r="F88" s="12">
        <v>4852.0000000000018</v>
      </c>
      <c r="G88" s="12">
        <v>4852.0000000000018</v>
      </c>
      <c r="H88" s="12">
        <v>0</v>
      </c>
      <c r="I88" s="12">
        <v>8990.0000000000018</v>
      </c>
      <c r="J88" s="12">
        <v>8990.0000000000018</v>
      </c>
      <c r="K88" s="12">
        <v>0</v>
      </c>
      <c r="L88" s="12">
        <v>6688.9999999999982</v>
      </c>
      <c r="M88" s="12">
        <v>6688.9999999999982</v>
      </c>
      <c r="N88" s="12">
        <v>0</v>
      </c>
      <c r="O88" s="9"/>
    </row>
    <row r="89" spans="2:15" ht="14.1" customHeight="1" x14ac:dyDescent="0.2">
      <c r="B89" s="11" t="s">
        <v>4</v>
      </c>
      <c r="C89" s="10">
        <v>10383.000000000002</v>
      </c>
      <c r="D89" s="10">
        <v>10383.000000000002</v>
      </c>
      <c r="E89" s="10">
        <v>0</v>
      </c>
      <c r="F89" s="10">
        <v>2504.0000000000009</v>
      </c>
      <c r="G89" s="10">
        <v>2504.0000000000009</v>
      </c>
      <c r="H89" s="10">
        <v>0</v>
      </c>
      <c r="I89" s="10">
        <v>4532.0000000000009</v>
      </c>
      <c r="J89" s="10">
        <v>4532.0000000000009</v>
      </c>
      <c r="K89" s="10">
        <v>0</v>
      </c>
      <c r="L89" s="10">
        <v>3347</v>
      </c>
      <c r="M89" s="10">
        <v>3347</v>
      </c>
      <c r="N89" s="10">
        <v>0</v>
      </c>
      <c r="O89" s="9"/>
    </row>
    <row r="90" spans="2:15" ht="14.1" customHeight="1" x14ac:dyDescent="0.2">
      <c r="B90" s="11" t="s">
        <v>3</v>
      </c>
      <c r="C90" s="10">
        <v>10148</v>
      </c>
      <c r="D90" s="10">
        <v>10148</v>
      </c>
      <c r="E90" s="10">
        <v>0</v>
      </c>
      <c r="F90" s="10">
        <v>2348.0000000000014</v>
      </c>
      <c r="G90" s="10">
        <v>2348.0000000000014</v>
      </c>
      <c r="H90" s="10">
        <v>0</v>
      </c>
      <c r="I90" s="10">
        <v>4458.0000000000009</v>
      </c>
      <c r="J90" s="10">
        <v>4458.0000000000009</v>
      </c>
      <c r="K90" s="10">
        <v>0</v>
      </c>
      <c r="L90" s="10">
        <v>3341.9999999999982</v>
      </c>
      <c r="M90" s="10">
        <v>3341.9999999999982</v>
      </c>
      <c r="N90" s="10">
        <v>0</v>
      </c>
      <c r="O90" s="9"/>
    </row>
    <row r="91" spans="2:15" ht="5.0999999999999996" customHeight="1" x14ac:dyDescent="0.2">
      <c r="B91" s="11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9"/>
    </row>
    <row r="92" spans="2:15" ht="14.1" customHeight="1" x14ac:dyDescent="0.2">
      <c r="B92" s="13" t="s">
        <v>21</v>
      </c>
      <c r="C92" s="12">
        <v>7829.9999999999964</v>
      </c>
      <c r="D92" s="12">
        <v>4254.9999999999991</v>
      </c>
      <c r="E92" s="12">
        <v>3574.9999999999977</v>
      </c>
      <c r="F92" s="12">
        <v>5688.9999999999964</v>
      </c>
      <c r="G92" s="12">
        <v>2249.9999999999991</v>
      </c>
      <c r="H92" s="12">
        <v>3438.9999999999977</v>
      </c>
      <c r="I92" s="12">
        <v>182</v>
      </c>
      <c r="J92" s="12">
        <v>182</v>
      </c>
      <c r="K92" s="12">
        <v>0</v>
      </c>
      <c r="L92" s="12">
        <v>1959</v>
      </c>
      <c r="M92" s="12">
        <v>1823</v>
      </c>
      <c r="N92" s="12">
        <v>136</v>
      </c>
      <c r="O92" s="9"/>
    </row>
    <row r="93" spans="2:15" ht="14.1" customHeight="1" x14ac:dyDescent="0.2">
      <c r="B93" s="11" t="s">
        <v>4</v>
      </c>
      <c r="C93" s="10">
        <v>3963.9999999999973</v>
      </c>
      <c r="D93" s="10">
        <v>2143.9999999999991</v>
      </c>
      <c r="E93" s="10">
        <v>1819.999999999998</v>
      </c>
      <c r="F93" s="10">
        <v>2890.9999999999973</v>
      </c>
      <c r="G93" s="10">
        <v>1127.9999999999991</v>
      </c>
      <c r="H93" s="10">
        <v>1762.999999999998</v>
      </c>
      <c r="I93" s="10">
        <v>94</v>
      </c>
      <c r="J93" s="10">
        <v>94</v>
      </c>
      <c r="K93" s="10">
        <v>0</v>
      </c>
      <c r="L93" s="10">
        <v>979.00000000000011</v>
      </c>
      <c r="M93" s="10">
        <v>922.00000000000011</v>
      </c>
      <c r="N93" s="10">
        <v>57</v>
      </c>
      <c r="O93" s="9"/>
    </row>
    <row r="94" spans="2:15" ht="14.1" customHeight="1" x14ac:dyDescent="0.2">
      <c r="B94" s="11" t="s">
        <v>3</v>
      </c>
      <c r="C94" s="10">
        <v>3866</v>
      </c>
      <c r="D94" s="10">
        <v>2111</v>
      </c>
      <c r="E94" s="10">
        <v>1754.9999999999998</v>
      </c>
      <c r="F94" s="10">
        <v>2798</v>
      </c>
      <c r="G94" s="10">
        <v>1122</v>
      </c>
      <c r="H94" s="10">
        <v>1675.9999999999998</v>
      </c>
      <c r="I94" s="10">
        <v>88</v>
      </c>
      <c r="J94" s="10">
        <v>88</v>
      </c>
      <c r="K94" s="10">
        <v>0</v>
      </c>
      <c r="L94" s="10">
        <v>979.99999999999977</v>
      </c>
      <c r="M94" s="10">
        <v>900.99999999999977</v>
      </c>
      <c r="N94" s="10">
        <v>79.000000000000014</v>
      </c>
      <c r="O94" s="9"/>
    </row>
    <row r="95" spans="2:15" ht="5.0999999999999996" customHeight="1" x14ac:dyDescent="0.2">
      <c r="B95" s="11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9"/>
    </row>
    <row r="96" spans="2:15" ht="14.1" customHeight="1" x14ac:dyDescent="0.2">
      <c r="B96" s="13" t="s">
        <v>20</v>
      </c>
      <c r="C96" s="12">
        <v>11834</v>
      </c>
      <c r="D96" s="12">
        <v>4391.9999999999991</v>
      </c>
      <c r="E96" s="12">
        <v>7442</v>
      </c>
      <c r="F96" s="12">
        <v>10606</v>
      </c>
      <c r="G96" s="12">
        <v>3284.9999999999991</v>
      </c>
      <c r="H96" s="12">
        <v>7321</v>
      </c>
      <c r="I96" s="12">
        <v>365</v>
      </c>
      <c r="J96" s="12">
        <v>343</v>
      </c>
      <c r="K96" s="12">
        <v>22</v>
      </c>
      <c r="L96" s="12">
        <v>863</v>
      </c>
      <c r="M96" s="12">
        <v>764</v>
      </c>
      <c r="N96" s="12">
        <v>99</v>
      </c>
      <c r="O96" s="9"/>
    </row>
    <row r="97" spans="2:15" ht="14.1" customHeight="1" x14ac:dyDescent="0.2">
      <c r="B97" s="11" t="s">
        <v>4</v>
      </c>
      <c r="C97" s="10">
        <v>6022.9999999999982</v>
      </c>
      <c r="D97" s="10">
        <v>2182.9999999999986</v>
      </c>
      <c r="E97" s="10">
        <v>3840</v>
      </c>
      <c r="F97" s="10">
        <v>5422.9999999999982</v>
      </c>
      <c r="G97" s="10">
        <v>1645.9999999999984</v>
      </c>
      <c r="H97" s="10">
        <v>3777</v>
      </c>
      <c r="I97" s="10">
        <v>181</v>
      </c>
      <c r="J97" s="10">
        <v>168</v>
      </c>
      <c r="K97" s="10">
        <v>13.000000000000002</v>
      </c>
      <c r="L97" s="10">
        <v>419.00000000000017</v>
      </c>
      <c r="M97" s="10">
        <v>369.00000000000017</v>
      </c>
      <c r="N97" s="10">
        <v>50</v>
      </c>
      <c r="O97" s="9"/>
    </row>
    <row r="98" spans="2:15" ht="14.1" customHeight="1" x14ac:dyDescent="0.2">
      <c r="B98" s="11" t="s">
        <v>3</v>
      </c>
      <c r="C98" s="10">
        <v>5811</v>
      </c>
      <c r="D98" s="10">
        <v>2209.0000000000005</v>
      </c>
      <c r="E98" s="10">
        <v>3601.9999999999995</v>
      </c>
      <c r="F98" s="10">
        <v>5183</v>
      </c>
      <c r="G98" s="10">
        <v>1639.0000000000005</v>
      </c>
      <c r="H98" s="10">
        <v>3543.9999999999995</v>
      </c>
      <c r="I98" s="10">
        <v>184</v>
      </c>
      <c r="J98" s="10">
        <v>175</v>
      </c>
      <c r="K98" s="10">
        <v>9</v>
      </c>
      <c r="L98" s="10">
        <v>443.99999999999989</v>
      </c>
      <c r="M98" s="10">
        <v>394.99999999999989</v>
      </c>
      <c r="N98" s="10">
        <v>49</v>
      </c>
      <c r="O98" s="9"/>
    </row>
    <row r="99" spans="2:15" ht="5.0999999999999996" customHeight="1" x14ac:dyDescent="0.2">
      <c r="B99" s="11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9"/>
    </row>
    <row r="100" spans="2:15" ht="14.1" customHeight="1" x14ac:dyDescent="0.2">
      <c r="B100" s="13" t="s">
        <v>19</v>
      </c>
      <c r="C100" s="12">
        <v>8440</v>
      </c>
      <c r="D100" s="12">
        <v>4400.9999999999982</v>
      </c>
      <c r="E100" s="12">
        <v>4039.0000000000018</v>
      </c>
      <c r="F100" s="12">
        <v>7161</v>
      </c>
      <c r="G100" s="12">
        <v>3281.9999999999986</v>
      </c>
      <c r="H100" s="12">
        <v>3879.0000000000018</v>
      </c>
      <c r="I100" s="12">
        <v>47</v>
      </c>
      <c r="J100" s="12">
        <v>31.000000000000004</v>
      </c>
      <c r="K100" s="12">
        <v>16</v>
      </c>
      <c r="L100" s="12">
        <v>1232</v>
      </c>
      <c r="M100" s="12">
        <v>1088</v>
      </c>
      <c r="N100" s="12">
        <v>144</v>
      </c>
      <c r="O100" s="9"/>
    </row>
    <row r="101" spans="2:15" ht="14.1" customHeight="1" x14ac:dyDescent="0.2">
      <c r="B101" s="11" t="s">
        <v>4</v>
      </c>
      <c r="C101" s="10">
        <v>4416</v>
      </c>
      <c r="D101" s="10">
        <v>2335.9999999999986</v>
      </c>
      <c r="E101" s="10">
        <v>2080.0000000000009</v>
      </c>
      <c r="F101" s="10">
        <v>3755</v>
      </c>
      <c r="G101" s="10">
        <v>1753.9999999999986</v>
      </c>
      <c r="H101" s="10">
        <v>2001.0000000000011</v>
      </c>
      <c r="I101" s="10">
        <v>24</v>
      </c>
      <c r="J101" s="10">
        <v>15</v>
      </c>
      <c r="K101" s="10">
        <v>9</v>
      </c>
      <c r="L101" s="10">
        <v>637</v>
      </c>
      <c r="M101" s="10">
        <v>567</v>
      </c>
      <c r="N101" s="10">
        <v>70</v>
      </c>
      <c r="O101" s="9"/>
    </row>
    <row r="102" spans="2:15" ht="14.1" customHeight="1" x14ac:dyDescent="0.2">
      <c r="B102" s="11" t="s">
        <v>3</v>
      </c>
      <c r="C102" s="10">
        <v>4024.0000000000009</v>
      </c>
      <c r="D102" s="10">
        <v>2065</v>
      </c>
      <c r="E102" s="10">
        <v>1959.0000000000007</v>
      </c>
      <c r="F102" s="10">
        <v>3406.0000000000009</v>
      </c>
      <c r="G102" s="10">
        <v>1528</v>
      </c>
      <c r="H102" s="10">
        <v>1878.0000000000007</v>
      </c>
      <c r="I102" s="10">
        <v>23.000000000000004</v>
      </c>
      <c r="J102" s="10">
        <v>16.000000000000004</v>
      </c>
      <c r="K102" s="10">
        <v>7</v>
      </c>
      <c r="L102" s="10">
        <v>595</v>
      </c>
      <c r="M102" s="10">
        <v>521</v>
      </c>
      <c r="N102" s="10">
        <v>74.000000000000014</v>
      </c>
      <c r="O102" s="9"/>
    </row>
    <row r="103" spans="2:15" ht="5.0999999999999996" customHeight="1" x14ac:dyDescent="0.2">
      <c r="B103" s="11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9"/>
    </row>
    <row r="104" spans="2:15" ht="14.1" customHeight="1" x14ac:dyDescent="0.2">
      <c r="B104" s="13" t="s">
        <v>18</v>
      </c>
      <c r="C104" s="12">
        <v>6060</v>
      </c>
      <c r="D104" s="12">
        <v>3308.9999999999991</v>
      </c>
      <c r="E104" s="12">
        <v>2751.0000000000009</v>
      </c>
      <c r="F104" s="12">
        <v>5027</v>
      </c>
      <c r="G104" s="12">
        <v>2312.9999999999995</v>
      </c>
      <c r="H104" s="12">
        <v>2714.0000000000009</v>
      </c>
      <c r="I104" s="12">
        <v>86</v>
      </c>
      <c r="J104" s="12">
        <v>67</v>
      </c>
      <c r="K104" s="12">
        <v>19</v>
      </c>
      <c r="L104" s="12">
        <v>946.99999999999977</v>
      </c>
      <c r="M104" s="12">
        <v>928.99999999999977</v>
      </c>
      <c r="N104" s="12">
        <v>18</v>
      </c>
      <c r="O104" s="9"/>
    </row>
    <row r="105" spans="2:15" ht="14.1" customHeight="1" x14ac:dyDescent="0.2">
      <c r="B105" s="11" t="s">
        <v>4</v>
      </c>
      <c r="C105" s="10">
        <v>3088.9999999999995</v>
      </c>
      <c r="D105" s="10">
        <v>1686.9999999999995</v>
      </c>
      <c r="E105" s="10">
        <v>1402</v>
      </c>
      <c r="F105" s="10">
        <v>2574.9999999999995</v>
      </c>
      <c r="G105" s="10">
        <v>1190.9999999999995</v>
      </c>
      <c r="H105" s="10">
        <v>1384</v>
      </c>
      <c r="I105" s="10">
        <v>48</v>
      </c>
      <c r="J105" s="10">
        <v>40</v>
      </c>
      <c r="K105" s="10">
        <v>8</v>
      </c>
      <c r="L105" s="10">
        <v>466</v>
      </c>
      <c r="M105" s="10">
        <v>456</v>
      </c>
      <c r="N105" s="10">
        <v>10</v>
      </c>
      <c r="O105" s="9"/>
    </row>
    <row r="106" spans="2:15" ht="14.1" customHeight="1" x14ac:dyDescent="0.2">
      <c r="B106" s="11" t="s">
        <v>3</v>
      </c>
      <c r="C106" s="10">
        <v>2971.0000000000009</v>
      </c>
      <c r="D106" s="10">
        <v>1621.9999999999998</v>
      </c>
      <c r="E106" s="10">
        <v>1349.0000000000011</v>
      </c>
      <c r="F106" s="10">
        <v>2452.0000000000009</v>
      </c>
      <c r="G106" s="10">
        <v>1122</v>
      </c>
      <c r="H106" s="10">
        <v>1330.0000000000011</v>
      </c>
      <c r="I106" s="10">
        <v>38</v>
      </c>
      <c r="J106" s="10">
        <v>27</v>
      </c>
      <c r="K106" s="10">
        <v>11</v>
      </c>
      <c r="L106" s="10">
        <v>480.99999999999972</v>
      </c>
      <c r="M106" s="10">
        <v>472.99999999999972</v>
      </c>
      <c r="N106" s="10">
        <v>8.0000000000000018</v>
      </c>
      <c r="O106" s="9"/>
    </row>
    <row r="107" spans="2:15" ht="5.0999999999999996" customHeight="1" x14ac:dyDescent="0.2">
      <c r="B107" s="11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9"/>
    </row>
    <row r="108" spans="2:15" ht="14.1" customHeight="1" x14ac:dyDescent="0.2">
      <c r="B108" s="13" t="s">
        <v>17</v>
      </c>
      <c r="C108" s="12">
        <v>15312.999999999989</v>
      </c>
      <c r="D108" s="12">
        <v>8710</v>
      </c>
      <c r="E108" s="12">
        <v>6602.9999999999891</v>
      </c>
      <c r="F108" s="12">
        <v>12804.999999999991</v>
      </c>
      <c r="G108" s="12">
        <v>6329.0000000000018</v>
      </c>
      <c r="H108" s="12">
        <v>6475.9999999999891</v>
      </c>
      <c r="I108" s="12">
        <v>132</v>
      </c>
      <c r="J108" s="12">
        <v>93</v>
      </c>
      <c r="K108" s="12">
        <v>39</v>
      </c>
      <c r="L108" s="12">
        <v>2375.9999999999991</v>
      </c>
      <c r="M108" s="12">
        <v>2287.9999999999991</v>
      </c>
      <c r="N108" s="12">
        <v>88</v>
      </c>
      <c r="O108" s="9"/>
    </row>
    <row r="109" spans="2:15" ht="14.1" customHeight="1" x14ac:dyDescent="0.2">
      <c r="B109" s="11" t="s">
        <v>4</v>
      </c>
      <c r="C109" s="10">
        <v>7761.9999999999909</v>
      </c>
      <c r="D109" s="10">
        <v>4419.9999999999991</v>
      </c>
      <c r="E109" s="10">
        <v>3341.9999999999923</v>
      </c>
      <c r="F109" s="10">
        <v>6509.9999999999918</v>
      </c>
      <c r="G109" s="10">
        <v>3225.9999999999995</v>
      </c>
      <c r="H109" s="10">
        <v>3283.9999999999923</v>
      </c>
      <c r="I109" s="10">
        <v>48</v>
      </c>
      <c r="J109" s="10">
        <v>32</v>
      </c>
      <c r="K109" s="10">
        <v>16.000000000000004</v>
      </c>
      <c r="L109" s="10">
        <v>1203.9999999999995</v>
      </c>
      <c r="M109" s="10">
        <v>1161.9999999999995</v>
      </c>
      <c r="N109" s="10">
        <v>42</v>
      </c>
      <c r="O109" s="9"/>
    </row>
    <row r="110" spans="2:15" ht="14.1" customHeight="1" x14ac:dyDescent="0.2">
      <c r="B110" s="11" t="s">
        <v>3</v>
      </c>
      <c r="C110" s="10">
        <v>7550.9999999999982</v>
      </c>
      <c r="D110" s="10">
        <v>4290.0000000000018</v>
      </c>
      <c r="E110" s="10">
        <v>3260.9999999999968</v>
      </c>
      <c r="F110" s="10">
        <v>6294.9999999999982</v>
      </c>
      <c r="G110" s="10">
        <v>3103.0000000000018</v>
      </c>
      <c r="H110" s="10">
        <v>3191.9999999999968</v>
      </c>
      <c r="I110" s="10">
        <v>84</v>
      </c>
      <c r="J110" s="10">
        <v>61</v>
      </c>
      <c r="K110" s="10">
        <v>23</v>
      </c>
      <c r="L110" s="10">
        <v>1171.9999999999998</v>
      </c>
      <c r="M110" s="10">
        <v>1125.9999999999998</v>
      </c>
      <c r="N110" s="10">
        <v>46</v>
      </c>
      <c r="O110" s="9"/>
    </row>
    <row r="111" spans="2:15" ht="5.0999999999999996" customHeight="1" x14ac:dyDescent="0.2">
      <c r="B111" s="11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9"/>
    </row>
    <row r="112" spans="2:15" ht="14.1" customHeight="1" x14ac:dyDescent="0.2">
      <c r="B112" s="13" t="s">
        <v>16</v>
      </c>
      <c r="C112" s="12">
        <v>4370</v>
      </c>
      <c r="D112" s="12">
        <v>1514.0000000000002</v>
      </c>
      <c r="E112" s="12">
        <v>2856</v>
      </c>
      <c r="F112" s="12">
        <v>3990</v>
      </c>
      <c r="G112" s="12">
        <v>1214.0000000000002</v>
      </c>
      <c r="H112" s="12">
        <v>2776</v>
      </c>
      <c r="I112" s="12">
        <v>129</v>
      </c>
      <c r="J112" s="12">
        <v>110</v>
      </c>
      <c r="K112" s="12">
        <v>19</v>
      </c>
      <c r="L112" s="12">
        <v>251</v>
      </c>
      <c r="M112" s="12">
        <v>190</v>
      </c>
      <c r="N112" s="12">
        <v>61</v>
      </c>
      <c r="O112" s="9"/>
    </row>
    <row r="113" spans="2:15" ht="14.1" customHeight="1" x14ac:dyDescent="0.2">
      <c r="B113" s="11" t="s">
        <v>4</v>
      </c>
      <c r="C113" s="10">
        <v>2223.9999999999995</v>
      </c>
      <c r="D113" s="10">
        <v>795</v>
      </c>
      <c r="E113" s="10">
        <v>1428.9999999999995</v>
      </c>
      <c r="F113" s="10">
        <v>2034.9999999999995</v>
      </c>
      <c r="G113" s="10">
        <v>643</v>
      </c>
      <c r="H113" s="10">
        <v>1391.9999999999995</v>
      </c>
      <c r="I113" s="10">
        <v>65</v>
      </c>
      <c r="J113" s="10">
        <v>60</v>
      </c>
      <c r="K113" s="10">
        <v>5</v>
      </c>
      <c r="L113" s="10">
        <v>124</v>
      </c>
      <c r="M113" s="10">
        <v>92</v>
      </c>
      <c r="N113" s="10">
        <v>32</v>
      </c>
      <c r="O113" s="9"/>
    </row>
    <row r="114" spans="2:15" ht="14.1" customHeight="1" x14ac:dyDescent="0.2">
      <c r="B114" s="11" t="s">
        <v>3</v>
      </c>
      <c r="C114" s="10">
        <v>2146.0000000000005</v>
      </c>
      <c r="D114" s="10">
        <v>719.00000000000023</v>
      </c>
      <c r="E114" s="10">
        <v>1427.0000000000002</v>
      </c>
      <c r="F114" s="10">
        <v>1955.0000000000005</v>
      </c>
      <c r="G114" s="10">
        <v>571.00000000000023</v>
      </c>
      <c r="H114" s="10">
        <v>1384.0000000000002</v>
      </c>
      <c r="I114" s="10">
        <v>64</v>
      </c>
      <c r="J114" s="10">
        <v>50</v>
      </c>
      <c r="K114" s="10">
        <v>14</v>
      </c>
      <c r="L114" s="10">
        <v>127.00000000000001</v>
      </c>
      <c r="M114" s="10">
        <v>98.000000000000014</v>
      </c>
      <c r="N114" s="10">
        <v>29</v>
      </c>
      <c r="O114" s="9"/>
    </row>
    <row r="115" spans="2:15" ht="5.0999999999999996" customHeight="1" x14ac:dyDescent="0.2">
      <c r="B115" s="11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9"/>
    </row>
    <row r="116" spans="2:15" ht="14.1" customHeight="1" x14ac:dyDescent="0.2">
      <c r="B116" s="13" t="s">
        <v>15</v>
      </c>
      <c r="C116" s="12">
        <v>12865.999999999998</v>
      </c>
      <c r="D116" s="12">
        <v>8143</v>
      </c>
      <c r="E116" s="12">
        <v>4722.9999999999982</v>
      </c>
      <c r="F116" s="12">
        <v>9414.9999999999964</v>
      </c>
      <c r="G116" s="12">
        <v>4876.9999999999991</v>
      </c>
      <c r="H116" s="12">
        <v>4537.9999999999982</v>
      </c>
      <c r="I116" s="12">
        <v>1799.0000000000005</v>
      </c>
      <c r="J116" s="12">
        <v>1726.0000000000005</v>
      </c>
      <c r="K116" s="12">
        <v>73</v>
      </c>
      <c r="L116" s="12">
        <v>1652.0000000000005</v>
      </c>
      <c r="M116" s="12">
        <v>1540.0000000000005</v>
      </c>
      <c r="N116" s="12">
        <v>112</v>
      </c>
      <c r="O116" s="9"/>
    </row>
    <row r="117" spans="2:15" ht="14.1" customHeight="1" x14ac:dyDescent="0.2">
      <c r="B117" s="11" t="s">
        <v>4</v>
      </c>
      <c r="C117" s="10">
        <v>6609.9999999999982</v>
      </c>
      <c r="D117" s="10">
        <v>4165.9999999999982</v>
      </c>
      <c r="E117" s="10">
        <v>2443.9999999999995</v>
      </c>
      <c r="F117" s="10">
        <v>4869.9999999999973</v>
      </c>
      <c r="G117" s="10">
        <v>2522.9999999999977</v>
      </c>
      <c r="H117" s="10">
        <v>2346.9999999999995</v>
      </c>
      <c r="I117" s="10">
        <v>894.00000000000034</v>
      </c>
      <c r="J117" s="10">
        <v>853.00000000000034</v>
      </c>
      <c r="K117" s="10">
        <v>41</v>
      </c>
      <c r="L117" s="10">
        <v>846.00000000000034</v>
      </c>
      <c r="M117" s="10">
        <v>790.00000000000034</v>
      </c>
      <c r="N117" s="10">
        <v>56</v>
      </c>
      <c r="O117" s="9"/>
    </row>
    <row r="118" spans="2:15" ht="14.1" customHeight="1" x14ac:dyDescent="0.2">
      <c r="B118" s="11" t="s">
        <v>3</v>
      </c>
      <c r="C118" s="10">
        <v>6256</v>
      </c>
      <c r="D118" s="10">
        <v>3977.0000000000014</v>
      </c>
      <c r="E118" s="10">
        <v>2278.9999999999991</v>
      </c>
      <c r="F118" s="10">
        <v>4545</v>
      </c>
      <c r="G118" s="10">
        <v>2354.0000000000014</v>
      </c>
      <c r="H118" s="10">
        <v>2190.9999999999991</v>
      </c>
      <c r="I118" s="10">
        <v>905</v>
      </c>
      <c r="J118" s="10">
        <v>873</v>
      </c>
      <c r="K118" s="10">
        <v>32</v>
      </c>
      <c r="L118" s="10">
        <v>806.00000000000011</v>
      </c>
      <c r="M118" s="10">
        <v>750.00000000000011</v>
      </c>
      <c r="N118" s="10">
        <v>56</v>
      </c>
      <c r="O118" s="9"/>
    </row>
    <row r="119" spans="2:15" ht="5.0999999999999996" customHeight="1" x14ac:dyDescent="0.2">
      <c r="B119" s="11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9"/>
    </row>
    <row r="120" spans="2:15" ht="14.1" customHeight="1" x14ac:dyDescent="0.2">
      <c r="B120" s="13" t="s">
        <v>14</v>
      </c>
      <c r="C120" s="12">
        <v>3922.0000000000009</v>
      </c>
      <c r="D120" s="12">
        <v>2976.0000000000005</v>
      </c>
      <c r="E120" s="12">
        <v>946.00000000000023</v>
      </c>
      <c r="F120" s="12">
        <v>3138.0000000000009</v>
      </c>
      <c r="G120" s="12">
        <v>2192.0000000000005</v>
      </c>
      <c r="H120" s="12">
        <v>946.00000000000023</v>
      </c>
      <c r="I120" s="12">
        <v>300</v>
      </c>
      <c r="J120" s="12">
        <v>300</v>
      </c>
      <c r="K120" s="12">
        <v>0</v>
      </c>
      <c r="L120" s="12">
        <v>484</v>
      </c>
      <c r="M120" s="12">
        <v>484</v>
      </c>
      <c r="N120" s="12">
        <v>0</v>
      </c>
      <c r="O120" s="9"/>
    </row>
    <row r="121" spans="2:15" ht="14.1" customHeight="1" x14ac:dyDescent="0.2">
      <c r="B121" s="11" t="s">
        <v>4</v>
      </c>
      <c r="C121" s="10">
        <v>1997.0000000000005</v>
      </c>
      <c r="D121" s="10">
        <v>1521.0000000000002</v>
      </c>
      <c r="E121" s="10">
        <v>476.00000000000023</v>
      </c>
      <c r="F121" s="10">
        <v>1589.0000000000005</v>
      </c>
      <c r="G121" s="10">
        <v>1113.0000000000002</v>
      </c>
      <c r="H121" s="10">
        <v>476.00000000000023</v>
      </c>
      <c r="I121" s="10">
        <v>166</v>
      </c>
      <c r="J121" s="10">
        <v>166</v>
      </c>
      <c r="K121" s="10">
        <v>0</v>
      </c>
      <c r="L121" s="10">
        <v>242</v>
      </c>
      <c r="M121" s="10">
        <v>242</v>
      </c>
      <c r="N121" s="10">
        <v>0</v>
      </c>
      <c r="O121" s="9"/>
    </row>
    <row r="122" spans="2:15" ht="14.1" customHeight="1" x14ac:dyDescent="0.2">
      <c r="B122" s="11" t="s">
        <v>3</v>
      </c>
      <c r="C122" s="10">
        <v>1925.0000000000002</v>
      </c>
      <c r="D122" s="10">
        <v>1455.0000000000002</v>
      </c>
      <c r="E122" s="10">
        <v>470</v>
      </c>
      <c r="F122" s="10">
        <v>1549.0000000000002</v>
      </c>
      <c r="G122" s="10">
        <v>1079.0000000000002</v>
      </c>
      <c r="H122" s="10">
        <v>470</v>
      </c>
      <c r="I122" s="10">
        <v>134</v>
      </c>
      <c r="J122" s="10">
        <v>134</v>
      </c>
      <c r="K122" s="10">
        <v>0</v>
      </c>
      <c r="L122" s="10">
        <v>242.00000000000003</v>
      </c>
      <c r="M122" s="10">
        <v>242.00000000000003</v>
      </c>
      <c r="N122" s="10">
        <v>0</v>
      </c>
      <c r="O122" s="9"/>
    </row>
    <row r="123" spans="2:15" ht="5.0999999999999996" customHeight="1" x14ac:dyDescent="0.2">
      <c r="B123" s="11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9"/>
    </row>
    <row r="124" spans="2:15" ht="14.1" customHeight="1" x14ac:dyDescent="0.2">
      <c r="B124" s="13" t="s">
        <v>13</v>
      </c>
      <c r="C124" s="12">
        <v>7065.9999999999991</v>
      </c>
      <c r="D124" s="12">
        <v>3599.9999999999991</v>
      </c>
      <c r="E124" s="12">
        <v>3466</v>
      </c>
      <c r="F124" s="12">
        <v>6030.9999999999991</v>
      </c>
      <c r="G124" s="12">
        <v>2564.9999999999991</v>
      </c>
      <c r="H124" s="12">
        <v>3466</v>
      </c>
      <c r="I124" s="12">
        <v>167</v>
      </c>
      <c r="J124" s="12">
        <v>167</v>
      </c>
      <c r="K124" s="12">
        <v>0</v>
      </c>
      <c r="L124" s="12">
        <v>868</v>
      </c>
      <c r="M124" s="12">
        <v>868</v>
      </c>
      <c r="N124" s="12">
        <v>0</v>
      </c>
      <c r="O124" s="9"/>
    </row>
    <row r="125" spans="2:15" ht="14.1" customHeight="1" x14ac:dyDescent="0.2">
      <c r="B125" s="11" t="s">
        <v>4</v>
      </c>
      <c r="C125" s="10">
        <v>3601.9999999999991</v>
      </c>
      <c r="D125" s="10">
        <v>1857.9999999999991</v>
      </c>
      <c r="E125" s="10">
        <v>1744</v>
      </c>
      <c r="F125" s="10">
        <v>3071.9999999999991</v>
      </c>
      <c r="G125" s="10">
        <v>1327.9999999999991</v>
      </c>
      <c r="H125" s="10">
        <v>1744</v>
      </c>
      <c r="I125" s="10">
        <v>74</v>
      </c>
      <c r="J125" s="10">
        <v>74</v>
      </c>
      <c r="K125" s="10">
        <v>0</v>
      </c>
      <c r="L125" s="10">
        <v>456</v>
      </c>
      <c r="M125" s="10">
        <v>456</v>
      </c>
      <c r="N125" s="10">
        <v>0</v>
      </c>
      <c r="O125" s="9"/>
    </row>
    <row r="126" spans="2:15" ht="14.1" customHeight="1" x14ac:dyDescent="0.2">
      <c r="B126" s="11" t="s">
        <v>3</v>
      </c>
      <c r="C126" s="10">
        <v>3464</v>
      </c>
      <c r="D126" s="10">
        <v>1742.0000000000002</v>
      </c>
      <c r="E126" s="10">
        <v>1721.9999999999998</v>
      </c>
      <c r="F126" s="10">
        <v>2959</v>
      </c>
      <c r="G126" s="10">
        <v>1237.0000000000002</v>
      </c>
      <c r="H126" s="10">
        <v>1721.9999999999998</v>
      </c>
      <c r="I126" s="10">
        <v>93</v>
      </c>
      <c r="J126" s="10">
        <v>93</v>
      </c>
      <c r="K126" s="10">
        <v>0</v>
      </c>
      <c r="L126" s="10">
        <v>412</v>
      </c>
      <c r="M126" s="10">
        <v>412</v>
      </c>
      <c r="N126" s="10">
        <v>0</v>
      </c>
      <c r="O126" s="9"/>
    </row>
    <row r="127" spans="2:15" ht="5.0999999999999996" customHeight="1" x14ac:dyDescent="0.2">
      <c r="B127" s="11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9"/>
    </row>
    <row r="128" spans="2:15" ht="14.1" customHeight="1" x14ac:dyDescent="0.2">
      <c r="B128" s="13" t="s">
        <v>12</v>
      </c>
      <c r="C128" s="12">
        <v>26604.000000000007</v>
      </c>
      <c r="D128" s="12">
        <v>21497.000000000007</v>
      </c>
      <c r="E128" s="12">
        <v>5107</v>
      </c>
      <c r="F128" s="12">
        <v>18654.000000000004</v>
      </c>
      <c r="G128" s="12">
        <v>14202.000000000004</v>
      </c>
      <c r="H128" s="12">
        <v>4452</v>
      </c>
      <c r="I128" s="12">
        <v>5281.0000000000009</v>
      </c>
      <c r="J128" s="12">
        <v>5190.0000000000009</v>
      </c>
      <c r="K128" s="12">
        <v>91.000000000000014</v>
      </c>
      <c r="L128" s="12">
        <v>2669</v>
      </c>
      <c r="M128" s="12">
        <v>2105</v>
      </c>
      <c r="N128" s="12">
        <v>564</v>
      </c>
      <c r="O128" s="9"/>
    </row>
    <row r="129" spans="2:15" ht="14.1" customHeight="1" x14ac:dyDescent="0.2">
      <c r="B129" s="11" t="s">
        <v>4</v>
      </c>
      <c r="C129" s="10">
        <v>13441.000000000007</v>
      </c>
      <c r="D129" s="10">
        <v>10800.000000000009</v>
      </c>
      <c r="E129" s="10">
        <v>2640.9999999999991</v>
      </c>
      <c r="F129" s="10">
        <v>9464.0000000000073</v>
      </c>
      <c r="G129" s="10">
        <v>7143.0000000000082</v>
      </c>
      <c r="H129" s="10">
        <v>2320.9999999999991</v>
      </c>
      <c r="I129" s="10">
        <v>2664.0000000000005</v>
      </c>
      <c r="J129" s="10">
        <v>2613.0000000000005</v>
      </c>
      <c r="K129" s="10">
        <v>51.000000000000007</v>
      </c>
      <c r="L129" s="10">
        <v>1312.9999999999998</v>
      </c>
      <c r="M129" s="10">
        <v>1043.9999999999998</v>
      </c>
      <c r="N129" s="10">
        <v>269</v>
      </c>
      <c r="O129" s="9"/>
    </row>
    <row r="130" spans="2:15" ht="14.1" customHeight="1" x14ac:dyDescent="0.2">
      <c r="B130" s="11" t="s">
        <v>3</v>
      </c>
      <c r="C130" s="10">
        <v>13162.999999999998</v>
      </c>
      <c r="D130" s="10">
        <v>10696.999999999996</v>
      </c>
      <c r="E130" s="10">
        <v>2466.0000000000014</v>
      </c>
      <c r="F130" s="10">
        <v>9189.9999999999982</v>
      </c>
      <c r="G130" s="10">
        <v>7058.9999999999964</v>
      </c>
      <c r="H130" s="10">
        <v>2131.0000000000014</v>
      </c>
      <c r="I130" s="10">
        <v>2617.0000000000005</v>
      </c>
      <c r="J130" s="10">
        <v>2577.0000000000005</v>
      </c>
      <c r="K130" s="10">
        <v>40.000000000000007</v>
      </c>
      <c r="L130" s="10">
        <v>1356.0000000000005</v>
      </c>
      <c r="M130" s="10">
        <v>1061.0000000000005</v>
      </c>
      <c r="N130" s="10">
        <v>295</v>
      </c>
      <c r="O130" s="9"/>
    </row>
    <row r="131" spans="2:15" ht="5.0999999999999996" customHeight="1" x14ac:dyDescent="0.2">
      <c r="B131" s="11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9"/>
    </row>
    <row r="132" spans="2:15" ht="14.1" customHeight="1" x14ac:dyDescent="0.2">
      <c r="B132" s="13" t="s">
        <v>11</v>
      </c>
      <c r="C132" s="12">
        <v>57329.999999999985</v>
      </c>
      <c r="D132" s="12">
        <v>49924.999999999985</v>
      </c>
      <c r="E132" s="12">
        <v>7404.9999999999982</v>
      </c>
      <c r="F132" s="12">
        <v>35190.999999999993</v>
      </c>
      <c r="G132" s="12">
        <v>29274.999999999993</v>
      </c>
      <c r="H132" s="12">
        <v>5915.9999999999982</v>
      </c>
      <c r="I132" s="12">
        <v>11574.999999999991</v>
      </c>
      <c r="J132" s="12">
        <v>10997.999999999991</v>
      </c>
      <c r="K132" s="12">
        <v>577</v>
      </c>
      <c r="L132" s="12">
        <v>10563.999999999998</v>
      </c>
      <c r="M132" s="12">
        <v>9651.9999999999982</v>
      </c>
      <c r="N132" s="12">
        <v>912</v>
      </c>
      <c r="O132" s="9"/>
    </row>
    <row r="133" spans="2:15" ht="14.1" customHeight="1" x14ac:dyDescent="0.2">
      <c r="B133" s="11" t="s">
        <v>4</v>
      </c>
      <c r="C133" s="10">
        <v>29391.999999999985</v>
      </c>
      <c r="D133" s="10">
        <v>25568.999999999989</v>
      </c>
      <c r="E133" s="10">
        <v>3822.9999999999973</v>
      </c>
      <c r="F133" s="10">
        <v>18049.999999999989</v>
      </c>
      <c r="G133" s="10">
        <v>14970.999999999993</v>
      </c>
      <c r="H133" s="10">
        <v>3078.9999999999973</v>
      </c>
      <c r="I133" s="10">
        <v>6038.9999999999964</v>
      </c>
      <c r="J133" s="10">
        <v>5738.9999999999964</v>
      </c>
      <c r="K133" s="10">
        <v>300.00000000000006</v>
      </c>
      <c r="L133" s="10">
        <v>5302.9999999999991</v>
      </c>
      <c r="M133" s="10">
        <v>4858.9999999999991</v>
      </c>
      <c r="N133" s="10">
        <v>444</v>
      </c>
      <c r="O133" s="9"/>
    </row>
    <row r="134" spans="2:15" ht="14.1" customHeight="1" x14ac:dyDescent="0.2">
      <c r="B134" s="11" t="s">
        <v>3</v>
      </c>
      <c r="C134" s="10">
        <v>27937.999999999993</v>
      </c>
      <c r="D134" s="10">
        <v>24355.999999999993</v>
      </c>
      <c r="E134" s="10">
        <v>3582.0000000000005</v>
      </c>
      <c r="F134" s="10">
        <v>17141</v>
      </c>
      <c r="G134" s="10">
        <v>14304</v>
      </c>
      <c r="H134" s="10">
        <v>2837.0000000000005</v>
      </c>
      <c r="I134" s="10">
        <v>5535.9999999999945</v>
      </c>
      <c r="J134" s="10">
        <v>5258.9999999999945</v>
      </c>
      <c r="K134" s="10">
        <v>277</v>
      </c>
      <c r="L134" s="10">
        <v>5260.9999999999991</v>
      </c>
      <c r="M134" s="10">
        <v>4792.9999999999991</v>
      </c>
      <c r="N134" s="10">
        <v>468</v>
      </c>
      <c r="O134" s="9"/>
    </row>
    <row r="135" spans="2:15" ht="5.0999999999999996" customHeight="1" x14ac:dyDescent="0.2">
      <c r="B135" s="11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9"/>
    </row>
    <row r="136" spans="2:15" ht="14.1" customHeight="1" x14ac:dyDescent="0.2">
      <c r="B136" s="13" t="s">
        <v>10</v>
      </c>
      <c r="C136" s="12">
        <v>2097</v>
      </c>
      <c r="D136" s="12">
        <v>1913</v>
      </c>
      <c r="E136" s="12">
        <v>184.00000000000009</v>
      </c>
      <c r="F136" s="12">
        <v>1380</v>
      </c>
      <c r="G136" s="12">
        <v>1196</v>
      </c>
      <c r="H136" s="12">
        <v>184.00000000000009</v>
      </c>
      <c r="I136" s="12">
        <v>0</v>
      </c>
      <c r="J136" s="12">
        <v>0</v>
      </c>
      <c r="K136" s="12">
        <v>0</v>
      </c>
      <c r="L136" s="12">
        <v>717</v>
      </c>
      <c r="M136" s="12">
        <v>717</v>
      </c>
      <c r="N136" s="12">
        <v>0</v>
      </c>
      <c r="O136" s="9"/>
    </row>
    <row r="137" spans="2:15" ht="14.1" customHeight="1" x14ac:dyDescent="0.2">
      <c r="B137" s="11" t="s">
        <v>4</v>
      </c>
      <c r="C137" s="10">
        <v>1067.9999999999998</v>
      </c>
      <c r="D137" s="10">
        <v>977.99999999999977</v>
      </c>
      <c r="E137" s="10">
        <v>90.000000000000014</v>
      </c>
      <c r="F137" s="10">
        <v>692.99999999999977</v>
      </c>
      <c r="G137" s="10">
        <v>602.99999999999977</v>
      </c>
      <c r="H137" s="10">
        <v>90.000000000000014</v>
      </c>
      <c r="I137" s="10">
        <v>0</v>
      </c>
      <c r="J137" s="10">
        <v>0</v>
      </c>
      <c r="K137" s="10">
        <v>0</v>
      </c>
      <c r="L137" s="10">
        <v>375</v>
      </c>
      <c r="M137" s="10">
        <v>375</v>
      </c>
      <c r="N137" s="10">
        <v>0</v>
      </c>
      <c r="O137" s="9"/>
    </row>
    <row r="138" spans="2:15" ht="14.1" customHeight="1" x14ac:dyDescent="0.2">
      <c r="B138" s="11" t="s">
        <v>3</v>
      </c>
      <c r="C138" s="10">
        <v>1029.0000000000002</v>
      </c>
      <c r="D138" s="10">
        <v>935.00000000000011</v>
      </c>
      <c r="E138" s="10">
        <v>94.000000000000071</v>
      </c>
      <c r="F138" s="10">
        <v>687.00000000000023</v>
      </c>
      <c r="G138" s="10">
        <v>593.00000000000011</v>
      </c>
      <c r="H138" s="10">
        <v>94.000000000000071</v>
      </c>
      <c r="I138" s="10">
        <v>0</v>
      </c>
      <c r="J138" s="10">
        <v>0</v>
      </c>
      <c r="K138" s="10">
        <v>0</v>
      </c>
      <c r="L138" s="10">
        <v>342</v>
      </c>
      <c r="M138" s="10">
        <v>342</v>
      </c>
      <c r="N138" s="10">
        <v>0</v>
      </c>
      <c r="O138" s="9"/>
    </row>
    <row r="139" spans="2:15" ht="5.0999999999999996" customHeight="1" x14ac:dyDescent="0.2">
      <c r="B139" s="11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9"/>
    </row>
    <row r="140" spans="2:15" ht="14.1" customHeight="1" x14ac:dyDescent="0.2">
      <c r="B140" s="13" t="s">
        <v>9</v>
      </c>
      <c r="C140" s="12">
        <v>4032</v>
      </c>
      <c r="D140" s="12">
        <v>3408</v>
      </c>
      <c r="E140" s="12">
        <v>623.99999999999989</v>
      </c>
      <c r="F140" s="12">
        <v>2779</v>
      </c>
      <c r="G140" s="12">
        <v>2155</v>
      </c>
      <c r="H140" s="12">
        <v>623.99999999999989</v>
      </c>
      <c r="I140" s="12">
        <v>739.99999999999989</v>
      </c>
      <c r="J140" s="12">
        <v>739.99999999999989</v>
      </c>
      <c r="K140" s="12">
        <v>0</v>
      </c>
      <c r="L140" s="12">
        <v>513</v>
      </c>
      <c r="M140" s="12">
        <v>513</v>
      </c>
      <c r="N140" s="12">
        <v>0</v>
      </c>
      <c r="O140" s="9"/>
    </row>
    <row r="141" spans="2:15" ht="14.1" customHeight="1" x14ac:dyDescent="0.2">
      <c r="B141" s="11" t="s">
        <v>4</v>
      </c>
      <c r="C141" s="10">
        <v>2013</v>
      </c>
      <c r="D141" s="10">
        <v>1719</v>
      </c>
      <c r="E141" s="10">
        <v>294.00000000000006</v>
      </c>
      <c r="F141" s="10">
        <v>1384</v>
      </c>
      <c r="G141" s="10">
        <v>1090</v>
      </c>
      <c r="H141" s="10">
        <v>294.00000000000006</v>
      </c>
      <c r="I141" s="10">
        <v>363.99999999999989</v>
      </c>
      <c r="J141" s="10">
        <v>363.99999999999989</v>
      </c>
      <c r="K141" s="10">
        <v>0</v>
      </c>
      <c r="L141" s="10">
        <v>265</v>
      </c>
      <c r="M141" s="10">
        <v>265</v>
      </c>
      <c r="N141" s="10">
        <v>0</v>
      </c>
      <c r="O141" s="9"/>
    </row>
    <row r="142" spans="2:15" ht="14.1" customHeight="1" x14ac:dyDescent="0.2">
      <c r="B142" s="11" t="s">
        <v>3</v>
      </c>
      <c r="C142" s="10">
        <v>2019</v>
      </c>
      <c r="D142" s="10">
        <v>1689.0000000000002</v>
      </c>
      <c r="E142" s="10">
        <v>329.99999999999983</v>
      </c>
      <c r="F142" s="10">
        <v>1395</v>
      </c>
      <c r="G142" s="10">
        <v>1065.0000000000002</v>
      </c>
      <c r="H142" s="10">
        <v>329.99999999999983</v>
      </c>
      <c r="I142" s="10">
        <v>376</v>
      </c>
      <c r="J142" s="10">
        <v>376</v>
      </c>
      <c r="K142" s="10">
        <v>0</v>
      </c>
      <c r="L142" s="10">
        <v>248</v>
      </c>
      <c r="M142" s="10">
        <v>248</v>
      </c>
      <c r="N142" s="10">
        <v>0</v>
      </c>
      <c r="O142" s="9"/>
    </row>
    <row r="143" spans="2:15" ht="5.0999999999999996" customHeight="1" x14ac:dyDescent="0.2">
      <c r="B143" s="11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9"/>
    </row>
    <row r="144" spans="2:15" ht="14.1" customHeight="1" x14ac:dyDescent="0.2">
      <c r="B144" s="13" t="s">
        <v>8</v>
      </c>
      <c r="C144" s="12">
        <v>5322</v>
      </c>
      <c r="D144" s="12">
        <v>2400</v>
      </c>
      <c r="E144" s="12">
        <v>2922</v>
      </c>
      <c r="F144" s="12">
        <v>4667</v>
      </c>
      <c r="G144" s="12">
        <v>1825</v>
      </c>
      <c r="H144" s="12">
        <v>2842</v>
      </c>
      <c r="I144" s="12">
        <v>560</v>
      </c>
      <c r="J144" s="12">
        <v>480</v>
      </c>
      <c r="K144" s="12">
        <v>80</v>
      </c>
      <c r="L144" s="12">
        <v>95</v>
      </c>
      <c r="M144" s="12">
        <v>95</v>
      </c>
      <c r="N144" s="12">
        <v>0</v>
      </c>
      <c r="O144" s="9"/>
    </row>
    <row r="145" spans="2:15" ht="14.1" customHeight="1" x14ac:dyDescent="0.2">
      <c r="B145" s="11" t="s">
        <v>4</v>
      </c>
      <c r="C145" s="10">
        <v>2754</v>
      </c>
      <c r="D145" s="10">
        <v>1226.0000000000005</v>
      </c>
      <c r="E145" s="10">
        <v>1527.9999999999998</v>
      </c>
      <c r="F145" s="10">
        <v>2411</v>
      </c>
      <c r="G145" s="10">
        <v>934.00000000000034</v>
      </c>
      <c r="H145" s="10">
        <v>1476.9999999999998</v>
      </c>
      <c r="I145" s="10">
        <v>292</v>
      </c>
      <c r="J145" s="10">
        <v>241</v>
      </c>
      <c r="K145" s="10">
        <v>51</v>
      </c>
      <c r="L145" s="10">
        <v>51</v>
      </c>
      <c r="M145" s="10">
        <v>51</v>
      </c>
      <c r="N145" s="10">
        <v>0</v>
      </c>
      <c r="O145" s="9"/>
    </row>
    <row r="146" spans="2:15" ht="14.1" customHeight="1" x14ac:dyDescent="0.2">
      <c r="B146" s="11" t="s">
        <v>3</v>
      </c>
      <c r="C146" s="10">
        <v>2568</v>
      </c>
      <c r="D146" s="10">
        <v>1173.9999999999998</v>
      </c>
      <c r="E146" s="10">
        <v>1394</v>
      </c>
      <c r="F146" s="10">
        <v>2256</v>
      </c>
      <c r="G146" s="10">
        <v>890.99999999999977</v>
      </c>
      <c r="H146" s="10">
        <v>1365</v>
      </c>
      <c r="I146" s="10">
        <v>268</v>
      </c>
      <c r="J146" s="10">
        <v>239</v>
      </c>
      <c r="K146" s="10">
        <v>29</v>
      </c>
      <c r="L146" s="10">
        <v>44</v>
      </c>
      <c r="M146" s="10">
        <v>44</v>
      </c>
      <c r="N146" s="10">
        <v>0</v>
      </c>
      <c r="O146" s="9"/>
    </row>
    <row r="147" spans="2:15" ht="5.0999999999999996" customHeight="1" x14ac:dyDescent="0.2">
      <c r="B147" s="11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9"/>
    </row>
    <row r="148" spans="2:15" ht="14.1" customHeight="1" x14ac:dyDescent="0.2">
      <c r="B148" s="13" t="s">
        <v>7</v>
      </c>
      <c r="C148" s="12">
        <v>2825</v>
      </c>
      <c r="D148" s="12">
        <v>1271</v>
      </c>
      <c r="E148" s="12">
        <v>1554.0000000000002</v>
      </c>
      <c r="F148" s="12">
        <v>1881.0000000000002</v>
      </c>
      <c r="G148" s="12">
        <v>592</v>
      </c>
      <c r="H148" s="12">
        <v>1289.0000000000002</v>
      </c>
      <c r="I148" s="12">
        <v>319</v>
      </c>
      <c r="J148" s="12">
        <v>203</v>
      </c>
      <c r="K148" s="12">
        <v>116</v>
      </c>
      <c r="L148" s="12">
        <v>625</v>
      </c>
      <c r="M148" s="12">
        <v>476</v>
      </c>
      <c r="N148" s="12">
        <v>149</v>
      </c>
      <c r="O148" s="9"/>
    </row>
    <row r="149" spans="2:15" ht="14.1" customHeight="1" x14ac:dyDescent="0.2">
      <c r="B149" s="11" t="s">
        <v>4</v>
      </c>
      <c r="C149" s="10">
        <v>1439.0000000000007</v>
      </c>
      <c r="D149" s="10">
        <v>636.00000000000011</v>
      </c>
      <c r="E149" s="10">
        <v>803.00000000000057</v>
      </c>
      <c r="F149" s="10">
        <v>991.00000000000068</v>
      </c>
      <c r="G149" s="10">
        <v>313.00000000000006</v>
      </c>
      <c r="H149" s="10">
        <v>678.00000000000057</v>
      </c>
      <c r="I149" s="10">
        <v>151</v>
      </c>
      <c r="J149" s="10">
        <v>94</v>
      </c>
      <c r="K149" s="10">
        <v>57</v>
      </c>
      <c r="L149" s="10">
        <v>297</v>
      </c>
      <c r="M149" s="10">
        <v>229.00000000000003</v>
      </c>
      <c r="N149" s="10">
        <v>68</v>
      </c>
      <c r="O149" s="9"/>
    </row>
    <row r="150" spans="2:15" ht="14.1" customHeight="1" x14ac:dyDescent="0.2">
      <c r="B150" s="11" t="s">
        <v>3</v>
      </c>
      <c r="C150" s="10">
        <v>1385.9999999999995</v>
      </c>
      <c r="D150" s="10">
        <v>634.99999999999989</v>
      </c>
      <c r="E150" s="10">
        <v>750.99999999999966</v>
      </c>
      <c r="F150" s="10">
        <v>889.99999999999955</v>
      </c>
      <c r="G150" s="10">
        <v>278.99999999999989</v>
      </c>
      <c r="H150" s="10">
        <v>610.99999999999966</v>
      </c>
      <c r="I150" s="10">
        <v>168</v>
      </c>
      <c r="J150" s="10">
        <v>109.00000000000001</v>
      </c>
      <c r="K150" s="10">
        <v>59</v>
      </c>
      <c r="L150" s="10">
        <v>328</v>
      </c>
      <c r="M150" s="10">
        <v>247</v>
      </c>
      <c r="N150" s="10">
        <v>81.000000000000014</v>
      </c>
      <c r="O150" s="9"/>
    </row>
    <row r="151" spans="2:15" ht="5.0999999999999996" customHeight="1" x14ac:dyDescent="0.2">
      <c r="B151" s="11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9"/>
    </row>
    <row r="152" spans="2:15" ht="14.1" customHeight="1" x14ac:dyDescent="0.2">
      <c r="B152" s="13" t="s">
        <v>6</v>
      </c>
      <c r="C152" s="12">
        <v>1726</v>
      </c>
      <c r="D152" s="12">
        <v>648</v>
      </c>
      <c r="E152" s="12">
        <v>1078</v>
      </c>
      <c r="F152" s="12">
        <v>962</v>
      </c>
      <c r="G152" s="12">
        <v>215</v>
      </c>
      <c r="H152" s="12">
        <v>747</v>
      </c>
      <c r="I152" s="12">
        <v>397</v>
      </c>
      <c r="J152" s="12">
        <v>267</v>
      </c>
      <c r="K152" s="12">
        <v>130</v>
      </c>
      <c r="L152" s="12">
        <v>367.00000000000006</v>
      </c>
      <c r="M152" s="12">
        <v>166</v>
      </c>
      <c r="N152" s="12">
        <v>201.00000000000006</v>
      </c>
      <c r="O152" s="9"/>
    </row>
    <row r="153" spans="2:15" ht="14.1" customHeight="1" x14ac:dyDescent="0.2">
      <c r="B153" s="11" t="s">
        <v>4</v>
      </c>
      <c r="C153" s="10">
        <v>899.00000000000011</v>
      </c>
      <c r="D153" s="10">
        <v>341</v>
      </c>
      <c r="E153" s="10">
        <v>558.00000000000011</v>
      </c>
      <c r="F153" s="10">
        <v>500.00000000000006</v>
      </c>
      <c r="G153" s="10">
        <v>98</v>
      </c>
      <c r="H153" s="10">
        <v>402.00000000000006</v>
      </c>
      <c r="I153" s="10">
        <v>210.00000000000006</v>
      </c>
      <c r="J153" s="10">
        <v>149.00000000000003</v>
      </c>
      <c r="K153" s="10">
        <v>61.000000000000014</v>
      </c>
      <c r="L153" s="10">
        <v>189.00000000000003</v>
      </c>
      <c r="M153" s="10">
        <v>94</v>
      </c>
      <c r="N153" s="10">
        <v>95.000000000000028</v>
      </c>
      <c r="O153" s="9"/>
    </row>
    <row r="154" spans="2:15" ht="14.1" customHeight="1" x14ac:dyDescent="0.2">
      <c r="B154" s="11" t="s">
        <v>3</v>
      </c>
      <c r="C154" s="10">
        <v>827</v>
      </c>
      <c r="D154" s="10">
        <v>307</v>
      </c>
      <c r="E154" s="10">
        <v>520</v>
      </c>
      <c r="F154" s="10">
        <v>462</v>
      </c>
      <c r="G154" s="10">
        <v>117</v>
      </c>
      <c r="H154" s="10">
        <v>345</v>
      </c>
      <c r="I154" s="10">
        <v>187</v>
      </c>
      <c r="J154" s="10">
        <v>118</v>
      </c>
      <c r="K154" s="10">
        <v>69</v>
      </c>
      <c r="L154" s="10">
        <v>178</v>
      </c>
      <c r="M154" s="10">
        <v>72</v>
      </c>
      <c r="N154" s="10">
        <v>106.00000000000001</v>
      </c>
      <c r="O154" s="9"/>
    </row>
    <row r="155" spans="2:15" ht="5.0999999999999996" customHeight="1" x14ac:dyDescent="0.2">
      <c r="B155" s="11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9"/>
    </row>
    <row r="156" spans="2:15" ht="14.1" customHeight="1" x14ac:dyDescent="0.2">
      <c r="B156" s="13" t="s">
        <v>5</v>
      </c>
      <c r="C156" s="12">
        <v>466</v>
      </c>
      <c r="D156" s="12">
        <v>229.00000000000003</v>
      </c>
      <c r="E156" s="12">
        <v>237</v>
      </c>
      <c r="F156" s="12">
        <v>379</v>
      </c>
      <c r="G156" s="12">
        <v>177.00000000000003</v>
      </c>
      <c r="H156" s="12">
        <v>202</v>
      </c>
      <c r="I156" s="12">
        <v>70</v>
      </c>
      <c r="J156" s="12">
        <v>35</v>
      </c>
      <c r="K156" s="12">
        <v>35</v>
      </c>
      <c r="L156" s="12">
        <v>17</v>
      </c>
      <c r="M156" s="12">
        <v>17</v>
      </c>
      <c r="N156" s="12">
        <v>0</v>
      </c>
      <c r="O156" s="9"/>
    </row>
    <row r="157" spans="2:15" ht="14.1" customHeight="1" x14ac:dyDescent="0.2">
      <c r="B157" s="11" t="s">
        <v>4</v>
      </c>
      <c r="C157" s="10">
        <v>235.00000000000003</v>
      </c>
      <c r="D157" s="10">
        <v>127.00000000000001</v>
      </c>
      <c r="E157" s="10">
        <v>108.00000000000001</v>
      </c>
      <c r="F157" s="10">
        <v>182.00000000000003</v>
      </c>
      <c r="G157" s="10">
        <v>96.000000000000014</v>
      </c>
      <c r="H157" s="10">
        <v>86.000000000000014</v>
      </c>
      <c r="I157" s="10">
        <v>41</v>
      </c>
      <c r="J157" s="10">
        <v>19</v>
      </c>
      <c r="K157" s="10">
        <v>22</v>
      </c>
      <c r="L157" s="10">
        <v>12</v>
      </c>
      <c r="M157" s="10">
        <v>12</v>
      </c>
      <c r="N157" s="10">
        <v>0</v>
      </c>
      <c r="O157" s="9"/>
    </row>
    <row r="158" spans="2:15" ht="14.1" customHeight="1" x14ac:dyDescent="0.2">
      <c r="B158" s="11" t="s">
        <v>3</v>
      </c>
      <c r="C158" s="10">
        <v>231</v>
      </c>
      <c r="D158" s="10">
        <v>102.00000000000001</v>
      </c>
      <c r="E158" s="10">
        <v>129</v>
      </c>
      <c r="F158" s="10">
        <v>197</v>
      </c>
      <c r="G158" s="10">
        <v>81.000000000000014</v>
      </c>
      <c r="H158" s="10">
        <v>116</v>
      </c>
      <c r="I158" s="10">
        <v>29</v>
      </c>
      <c r="J158" s="10">
        <v>16</v>
      </c>
      <c r="K158" s="10">
        <v>13</v>
      </c>
      <c r="L158" s="10">
        <v>5</v>
      </c>
      <c r="M158" s="10">
        <v>5</v>
      </c>
      <c r="N158" s="10">
        <v>0</v>
      </c>
      <c r="O158" s="9"/>
    </row>
    <row r="159" spans="2:15" ht="5.0999999999999996" customHeight="1" thickBot="1" x14ac:dyDescent="0.25">
      <c r="B159" s="8"/>
      <c r="C159" s="7"/>
      <c r="D159" s="7"/>
      <c r="E159" s="7"/>
      <c r="F159" s="7"/>
      <c r="G159" s="7"/>
      <c r="H159" s="7"/>
      <c r="I159" s="7"/>
      <c r="J159" s="6"/>
      <c r="K159" s="7"/>
      <c r="L159" s="7"/>
      <c r="M159" s="7"/>
      <c r="N159" s="6"/>
    </row>
    <row r="160" spans="2:15" ht="5.0999999999999996" customHeight="1" x14ac:dyDescent="0.2"/>
    <row r="161" spans="1:2" s="3" customFormat="1" ht="12" x14ac:dyDescent="0.2">
      <c r="A161" s="5"/>
      <c r="B161" s="4" t="s">
        <v>2</v>
      </c>
    </row>
    <row r="162" spans="1:2" s="3" customFormat="1" ht="12" x14ac:dyDescent="0.2">
      <c r="A162" s="5"/>
      <c r="B162" s="4" t="s">
        <v>1</v>
      </c>
    </row>
    <row r="163" spans="1:2" s="3" customFormat="1" ht="5.0999999999999996" customHeight="1" x14ac:dyDescent="0.2">
      <c r="A163" s="5"/>
    </row>
    <row r="164" spans="1:2" s="3" customFormat="1" ht="12" x14ac:dyDescent="0.2">
      <c r="A164" s="5"/>
      <c r="B164" s="4" t="s">
        <v>0</v>
      </c>
    </row>
  </sheetData>
  <mergeCells count="9">
    <mergeCell ref="B4:B6"/>
    <mergeCell ref="C4:E4"/>
    <mergeCell ref="F4:N4"/>
    <mergeCell ref="C5:C6"/>
    <mergeCell ref="D5:D6"/>
    <mergeCell ref="E5:E6"/>
    <mergeCell ref="F5:H5"/>
    <mergeCell ref="I5:K5"/>
    <mergeCell ref="L5:N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2CD2A-6C1C-42A5-8668-A16BD566CBBE}">
  <dimension ref="A1:P60"/>
  <sheetViews>
    <sheetView showGridLines="0" zoomScale="90" zoomScaleNormal="90" workbookViewId="0"/>
  </sheetViews>
  <sheetFormatPr baseColWidth="10" defaultColWidth="9.28515625" defaultRowHeight="12.75" x14ac:dyDescent="0.2"/>
  <cols>
    <col min="1" max="1" width="23" style="27" customWidth="1"/>
    <col min="2" max="2" width="13.28515625" style="27" customWidth="1"/>
    <col min="3" max="13" width="12.85546875" style="27" bestFit="1" customWidth="1"/>
    <col min="14" max="14" width="11" style="26" bestFit="1" customWidth="1"/>
    <col min="15" max="16" width="9.28515625" style="26"/>
    <col min="17" max="16384" width="9.28515625" style="25"/>
  </cols>
  <sheetData>
    <row r="1" spans="1:16" s="50" customFormat="1" ht="15" x14ac:dyDescent="0.25">
      <c r="A1" s="51" t="s">
        <v>34</v>
      </c>
    </row>
    <row r="2" spans="1:16" ht="15" customHeight="1" x14ac:dyDescent="0.2">
      <c r="A2" s="49">
        <v>2017</v>
      </c>
      <c r="B2" s="49"/>
      <c r="C2" s="49"/>
      <c r="D2" s="49"/>
      <c r="E2" s="49"/>
      <c r="F2" s="49"/>
      <c r="G2" s="42"/>
      <c r="H2" s="42"/>
      <c r="I2" s="42"/>
      <c r="J2" s="42"/>
      <c r="K2" s="49">
        <v>2018</v>
      </c>
      <c r="L2" s="49"/>
      <c r="M2" s="49"/>
      <c r="N2" s="49"/>
      <c r="O2" s="49"/>
      <c r="P2" s="49"/>
    </row>
    <row r="3" spans="1:16" ht="12.75" customHeight="1" x14ac:dyDescent="0.25">
      <c r="A3" s="42" t="s">
        <v>41</v>
      </c>
      <c r="B3" s="46" t="s">
        <v>40</v>
      </c>
      <c r="C3" s="46" t="s">
        <v>39</v>
      </c>
      <c r="D3" s="46" t="s">
        <v>38</v>
      </c>
      <c r="E3" s="42"/>
      <c r="F3" s="47"/>
      <c r="G3" s="42"/>
      <c r="H3" s="42"/>
      <c r="I3" s="48"/>
      <c r="J3" s="48"/>
      <c r="K3" s="42" t="s">
        <v>41</v>
      </c>
      <c r="L3" s="46" t="s">
        <v>40</v>
      </c>
      <c r="M3" s="46" t="s">
        <v>39</v>
      </c>
      <c r="N3" s="46" t="s">
        <v>38</v>
      </c>
      <c r="O3" s="42"/>
      <c r="P3" s="47"/>
    </row>
    <row r="4" spans="1:16" x14ac:dyDescent="0.2">
      <c r="A4" s="42" t="s">
        <v>37</v>
      </c>
      <c r="B4" s="45">
        <v>77884</v>
      </c>
      <c r="C4" s="45">
        <v>50224</v>
      </c>
      <c r="D4" s="45">
        <f>B4+C4</f>
        <v>128108</v>
      </c>
      <c r="E4" s="42"/>
      <c r="F4" s="42"/>
      <c r="G4" s="42"/>
      <c r="H4" s="42"/>
      <c r="I4" s="42"/>
      <c r="J4" s="46"/>
      <c r="K4" s="42" t="s">
        <v>37</v>
      </c>
      <c r="L4" s="45">
        <v>82796</v>
      </c>
      <c r="M4" s="45">
        <v>51810.999999999985</v>
      </c>
      <c r="N4" s="45">
        <f>L4+M4</f>
        <v>134607</v>
      </c>
      <c r="O4" s="42"/>
      <c r="P4" s="42"/>
    </row>
    <row r="5" spans="1:16" x14ac:dyDescent="0.2">
      <c r="A5" s="42" t="s">
        <v>36</v>
      </c>
      <c r="B5" s="45">
        <v>25540</v>
      </c>
      <c r="C5" s="45">
        <v>1139</v>
      </c>
      <c r="D5" s="45">
        <f>B5+C5</f>
        <v>26679</v>
      </c>
      <c r="E5" s="42"/>
      <c r="F5" s="42"/>
      <c r="G5" s="42"/>
      <c r="H5" s="42"/>
      <c r="I5" s="42"/>
      <c r="J5" s="45"/>
      <c r="K5" s="42" t="s">
        <v>36</v>
      </c>
      <c r="L5" s="45">
        <v>29921.999999999993</v>
      </c>
      <c r="M5" s="45">
        <v>1217</v>
      </c>
      <c r="N5" s="45">
        <f>L5+M5</f>
        <v>31138.999999999993</v>
      </c>
      <c r="O5" s="42"/>
      <c r="P5" s="42"/>
    </row>
    <row r="6" spans="1:16" x14ac:dyDescent="0.2">
      <c r="A6" s="42" t="s">
        <v>35</v>
      </c>
      <c r="B6" s="45">
        <v>28708</v>
      </c>
      <c r="C6" s="45">
        <v>2248</v>
      </c>
      <c r="D6" s="45">
        <f>B6+C6</f>
        <v>30956</v>
      </c>
      <c r="E6" s="42"/>
      <c r="F6" s="42"/>
      <c r="G6" s="42"/>
      <c r="H6" s="42"/>
      <c r="I6" s="42"/>
      <c r="J6" s="45"/>
      <c r="K6" s="42" t="s">
        <v>35</v>
      </c>
      <c r="L6" s="45">
        <v>30403.999999999996</v>
      </c>
      <c r="M6" s="45">
        <v>2484</v>
      </c>
      <c r="N6" s="45">
        <f>L6+M6</f>
        <v>32888</v>
      </c>
      <c r="O6" s="42"/>
      <c r="P6" s="42"/>
    </row>
    <row r="7" spans="1:16" x14ac:dyDescent="0.2">
      <c r="A7" s="42"/>
      <c r="B7" s="44"/>
      <c r="C7" s="44"/>
      <c r="D7" s="44"/>
      <c r="E7" s="42"/>
      <c r="F7" s="42"/>
      <c r="G7" s="42"/>
      <c r="H7" s="42"/>
      <c r="I7" s="42"/>
      <c r="J7" s="45"/>
      <c r="K7" s="42"/>
      <c r="L7" s="44"/>
      <c r="M7" s="44"/>
      <c r="N7" s="44"/>
      <c r="O7" s="42"/>
      <c r="P7" s="42"/>
    </row>
    <row r="8" spans="1:16" x14ac:dyDescent="0.2">
      <c r="A8" s="42"/>
      <c r="B8" s="44">
        <f>SUM(B4:B6)</f>
        <v>132132</v>
      </c>
      <c r="C8" s="44">
        <f>SUM(C4:C6)</f>
        <v>53611</v>
      </c>
      <c r="D8" s="43">
        <f>SUM(D4:D6)</f>
        <v>185743</v>
      </c>
      <c r="E8" s="42"/>
      <c r="F8" s="42"/>
      <c r="G8" s="42"/>
      <c r="H8" s="42"/>
      <c r="I8" s="42"/>
      <c r="J8" s="44"/>
      <c r="K8" s="42"/>
      <c r="L8" s="44">
        <f>SUM(L4:L6)</f>
        <v>143122</v>
      </c>
      <c r="M8" s="44">
        <f>SUM(M4:M6)</f>
        <v>55511.999999999985</v>
      </c>
      <c r="N8" s="43">
        <f>SUM(N4:N6)</f>
        <v>198634</v>
      </c>
      <c r="O8" s="42"/>
      <c r="P8" s="42"/>
    </row>
    <row r="9" spans="1:16" x14ac:dyDescent="0.2">
      <c r="A9" s="25"/>
      <c r="B9" s="25"/>
      <c r="C9" s="25"/>
      <c r="D9" s="25"/>
      <c r="E9" s="25"/>
      <c r="F9" s="25"/>
      <c r="I9" s="25"/>
      <c r="J9" s="41"/>
      <c r="K9" s="41"/>
      <c r="L9" s="40"/>
      <c r="M9" s="25"/>
      <c r="N9" s="25"/>
    </row>
    <row r="10" spans="1:16" ht="14.25" x14ac:dyDescent="0.2">
      <c r="A10" s="39"/>
      <c r="B10" s="38"/>
      <c r="C10" s="38"/>
    </row>
    <row r="12" spans="1:16" ht="12.75" customHeight="1" x14ac:dyDescent="0.2">
      <c r="A12" s="37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6" x14ac:dyDescent="0.2">
      <c r="A13" s="37"/>
      <c r="B13" s="36"/>
      <c r="C13" s="36"/>
      <c r="D13" s="36"/>
      <c r="E13" s="35"/>
      <c r="F13" s="35"/>
      <c r="G13" s="35"/>
      <c r="H13" s="35"/>
      <c r="I13" s="35"/>
      <c r="J13" s="35"/>
      <c r="K13" s="35"/>
      <c r="L13" s="35"/>
      <c r="M13" s="35"/>
    </row>
    <row r="14" spans="1:16" x14ac:dyDescent="0.2">
      <c r="B14" s="34"/>
      <c r="C14" s="34"/>
      <c r="D14" s="33"/>
      <c r="E14" s="32"/>
      <c r="F14" s="32"/>
      <c r="G14" s="32"/>
      <c r="H14" s="32"/>
      <c r="I14" s="32"/>
      <c r="J14" s="32"/>
      <c r="K14" s="32"/>
      <c r="L14" s="32"/>
      <c r="M14" s="32"/>
    </row>
    <row r="15" spans="1:16" x14ac:dyDescent="0.2">
      <c r="B15" s="34"/>
      <c r="C15" s="34"/>
      <c r="D15" s="33"/>
      <c r="E15" s="32"/>
      <c r="F15" s="32"/>
      <c r="G15" s="32"/>
      <c r="H15" s="32"/>
      <c r="I15" s="32"/>
      <c r="J15" s="32"/>
      <c r="K15" s="32"/>
      <c r="L15" s="32"/>
      <c r="M15" s="32"/>
    </row>
    <row r="16" spans="1:16" x14ac:dyDescent="0.2">
      <c r="B16" s="31"/>
      <c r="C16" s="31"/>
      <c r="D16" s="30"/>
    </row>
    <row r="17" spans="1:13" x14ac:dyDescent="0.2">
      <c r="B17" s="30"/>
      <c r="C17" s="30"/>
      <c r="D17" s="30"/>
    </row>
    <row r="18" spans="1:13" x14ac:dyDescent="0.2">
      <c r="B18" s="30"/>
      <c r="C18" s="30"/>
      <c r="D18" s="30"/>
    </row>
    <row r="20" spans="1:13" x14ac:dyDescent="0.2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 x14ac:dyDescent="0.2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 x14ac:dyDescent="0.2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8" spans="1:13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3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60" spans="1:1" x14ac:dyDescent="0.2">
      <c r="A60" s="28"/>
    </row>
  </sheetData>
  <mergeCells count="8">
    <mergeCell ref="A2:F2"/>
    <mergeCell ref="K2:P2"/>
    <mergeCell ref="A12:A13"/>
    <mergeCell ref="B12:D12"/>
    <mergeCell ref="E12:M12"/>
    <mergeCell ref="E13:G13"/>
    <mergeCell ref="H13:J13"/>
    <mergeCell ref="K13:M13"/>
  </mergeCells>
  <hyperlinks>
    <hyperlink ref="A1" location="Índice!C49" display="Índice" xr:uid="{63F301B3-B4D1-404A-91CE-7061F4D33191}"/>
  </hyperlink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3.1.2_A</vt:lpstr>
      <vt:lpstr>Gráf-03.1.2_A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</dc:creator>
  <cp:lastModifiedBy>Juan Manuel</cp:lastModifiedBy>
  <dcterms:created xsi:type="dcterms:W3CDTF">2021-04-21T19:38:43Z</dcterms:created>
  <dcterms:modified xsi:type="dcterms:W3CDTF">2021-04-21T19:40:03Z</dcterms:modified>
</cp:coreProperties>
</file>