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DEL COMPARTIDO PUBLICACIONES\Publicaciones_2022\Publicaciones 2022_Separados\Compendio Estadístico 2022 Separado\"/>
    </mc:Choice>
  </mc:AlternateContent>
  <xr:revisionPtr revIDLastSave="0" documentId="13_ncr:1_{D9583D73-F26D-4A05-85BD-6E1180F4BA67}" xr6:coauthVersionLast="47" xr6:coauthVersionMax="47" xr10:uidLastSave="{00000000-0000-0000-0000-000000000000}"/>
  <bookViews>
    <workbookView xWindow="-120" yWindow="-120" windowWidth="20730" windowHeight="11160" xr2:uid="{6CB1451F-4918-4301-B787-AB11BD3351B4}"/>
  </bookViews>
  <sheets>
    <sheet name="3.1" sheetId="1" r:id="rId1"/>
    <sheet name="Graf-3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 localSheetId="1">'[4]C-12-1-1'!#REF!</definedName>
    <definedName name="_1211">'[4]C-12-1-1'!#REF!</definedName>
    <definedName name="_1222" localSheetId="0">'[5]C-12-2-4'!#REF!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 localSheetId="1">'[14]C-04-1-7'!#REF!</definedName>
    <definedName name="_416">'[14]C-04-1-7'!#REF!</definedName>
    <definedName name="_434" localSheetId="0">'[15]C-04-3-5'!#REF!</definedName>
    <definedName name="_434" localSheetId="1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E6" i="2"/>
  <c r="L5" i="2"/>
  <c r="E5" i="2"/>
  <c r="L4" i="2"/>
  <c r="E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Manuel Núñez Balbuena</author>
    <author>Delia Benítez</author>
  </authors>
  <commentList>
    <comment ref="A4" authorId="0" shapeId="0" xr:uid="{4B59E8E3-7DA9-443D-B915-FF6E84B2D98A}">
      <text>
        <r>
          <rPr>
            <b/>
            <sz val="9"/>
            <color indexed="81"/>
            <rFont val="Tahoma"/>
            <family val="2"/>
          </rPr>
          <t>Juan Manuel Núñez Balbuena:</t>
        </r>
        <r>
          <rPr>
            <sz val="9"/>
            <color indexed="81"/>
            <rFont val="Tahoma"/>
            <family val="2"/>
          </rPr>
          <t xml:space="preserve">
incluye Inicial e Inicial Indígena</t>
        </r>
      </text>
    </comment>
    <comment ref="H4" authorId="0" shapeId="0" xr:uid="{F6501305-8FFC-4629-8DAB-06F888716F06}">
      <text>
        <r>
          <rPr>
            <b/>
            <sz val="9"/>
            <color indexed="81"/>
            <rFont val="Tahoma"/>
            <family val="2"/>
          </rPr>
          <t>Juan Manuel Núñez Balbuena:</t>
        </r>
        <r>
          <rPr>
            <sz val="9"/>
            <color indexed="81"/>
            <rFont val="Tahoma"/>
            <family val="2"/>
          </rPr>
          <t xml:space="preserve">
Incluye Inicial e Inicial Indígena</t>
        </r>
      </text>
    </comment>
    <comment ref="A5" authorId="0" shapeId="0" xr:uid="{4F5D2E9F-53F9-46C5-BDB3-6A524D51963E}">
      <text>
        <r>
          <rPr>
            <b/>
            <sz val="9"/>
            <color indexed="81"/>
            <rFont val="Tahoma"/>
            <family val="2"/>
          </rPr>
          <t>Juan Manuel Núñez Balbuena:</t>
        </r>
        <r>
          <rPr>
            <sz val="9"/>
            <color indexed="81"/>
            <rFont val="Tahoma"/>
            <family val="2"/>
          </rPr>
          <t xml:space="preserve">
Incluye Escolar Básica y Escolar Básica Indígena</t>
        </r>
      </text>
    </comment>
    <comment ref="H5" authorId="0" shapeId="0" xr:uid="{02D708CC-A69B-46F0-8653-B3B3EC587065}">
      <text>
        <r>
          <rPr>
            <b/>
            <sz val="9"/>
            <color indexed="81"/>
            <rFont val="Tahoma"/>
            <family val="2"/>
          </rPr>
          <t>Juan Manuel Núñez Balbuena:</t>
        </r>
        <r>
          <rPr>
            <sz val="9"/>
            <color indexed="81"/>
            <rFont val="Tahoma"/>
            <family val="2"/>
          </rPr>
          <t xml:space="preserve">
Incluye Escolar Básica y Escolar Básica Indígena</t>
        </r>
      </text>
    </comment>
    <comment ref="A6" authorId="1" shapeId="0" xr:uid="{79E6070F-9D78-4FCF-8C25-661CD45618EB}">
      <text>
        <r>
          <rPr>
            <b/>
            <sz val="9"/>
            <color indexed="81"/>
            <rFont val="Tahoma"/>
            <family val="2"/>
          </rPr>
          <t>Delia Benítez:</t>
        </r>
        <r>
          <rPr>
            <sz val="9"/>
            <color indexed="81"/>
            <rFont val="Tahoma"/>
            <family val="2"/>
          </rPr>
          <t xml:space="preserve">
Datos del cuadro 3.3.1 - Anuario</t>
        </r>
      </text>
    </comment>
    <comment ref="H6" authorId="1" shapeId="0" xr:uid="{61CB8304-EE41-44F7-BF84-106B7E971649}">
      <text>
        <r>
          <rPr>
            <b/>
            <sz val="9"/>
            <color indexed="81"/>
            <rFont val="Tahoma"/>
            <family val="2"/>
          </rPr>
          <t>Delia Benítez:</t>
        </r>
        <r>
          <rPr>
            <sz val="9"/>
            <color indexed="81"/>
            <rFont val="Tahoma"/>
            <family val="2"/>
          </rPr>
          <t xml:space="preserve">
Datos del cuadro 3.3.1 - Anuario</t>
        </r>
      </text>
    </comment>
  </commentList>
</comments>
</file>

<file path=xl/sharedStrings.xml><?xml version="1.0" encoding="utf-8"?>
<sst xmlns="http://schemas.openxmlformats.org/spreadsheetml/2006/main" count="86" uniqueCount="35">
  <si>
    <t>Nivel de educación</t>
  </si>
  <si>
    <t>Total</t>
  </si>
  <si>
    <t>Sector</t>
  </si>
  <si>
    <t>Total de egresados</t>
  </si>
  <si>
    <t>Oficial</t>
  </si>
  <si>
    <t>Privado</t>
  </si>
  <si>
    <t>Privado subvencionado</t>
  </si>
  <si>
    <t>Matriculados</t>
  </si>
  <si>
    <t>Instituciones</t>
  </si>
  <si>
    <t>-</t>
  </si>
  <si>
    <t>Inicial Indígena</t>
  </si>
  <si>
    <t>Escolar Básica Indígena</t>
  </si>
  <si>
    <t>Bachillerato Científico</t>
  </si>
  <si>
    <t>Bachillerato Técnico</t>
  </si>
  <si>
    <t>Educación Media Abierta</t>
  </si>
  <si>
    <t>Educación Media - Formación Profesional Vocacional</t>
  </si>
  <si>
    <t>Educación Básica Bilingüe de Jóvenes y Adultos</t>
  </si>
  <si>
    <t>…</t>
  </si>
  <si>
    <t>Formación Profesional</t>
  </si>
  <si>
    <t>Educación Media para personas Jóvenes y Adultas</t>
  </si>
  <si>
    <t>Año 2022</t>
  </si>
  <si>
    <t>Educación Media para Personas Jóvenes y Adultas</t>
  </si>
  <si>
    <r>
      <t xml:space="preserve">Fuente: </t>
    </r>
    <r>
      <rPr>
        <sz val="9"/>
        <rFont val="Times New Roman"/>
        <family val="1"/>
      </rPr>
      <t xml:space="preserve">Ministerio de Educación y Ciencias. Anuario 2021 y 2022. </t>
    </r>
  </si>
  <si>
    <t>Inicial</t>
  </si>
  <si>
    <t>Escolar básica</t>
  </si>
  <si>
    <t>Media</t>
  </si>
  <si>
    <r>
      <t>Inicial</t>
    </r>
    <r>
      <rPr>
        <vertAlign val="superscript"/>
        <sz val="10"/>
        <rFont val="Times New Roman"/>
        <family val="1"/>
      </rPr>
      <t>2/</t>
    </r>
  </si>
  <si>
    <r>
      <t>Escolar Básica</t>
    </r>
    <r>
      <rPr>
        <vertAlign val="superscript"/>
        <sz val="10"/>
        <rFont val="Times New Roman"/>
        <family val="1"/>
      </rPr>
      <t>3/</t>
    </r>
  </si>
  <si>
    <t>1/ Cifras actualizadas.</t>
  </si>
  <si>
    <r>
      <t>Inicial</t>
    </r>
    <r>
      <rPr>
        <vertAlign val="superscript"/>
        <sz val="10"/>
        <rFont val="Times New Roman"/>
        <family val="1"/>
      </rPr>
      <t>1/2/</t>
    </r>
  </si>
  <si>
    <r>
      <t>Escolar Básica</t>
    </r>
    <r>
      <rPr>
        <vertAlign val="superscript"/>
        <sz val="10"/>
        <rFont val="Times New Roman"/>
        <family val="1"/>
      </rPr>
      <t>1/3/</t>
    </r>
  </si>
  <si>
    <t>Año 2021</t>
  </si>
  <si>
    <t>2/ Incluye Educación Inicial Formal, No Formal y Educación Inclusiva.</t>
  </si>
  <si>
    <t>3/ Incluye Iniciación Profesional Agropecuaria (IPA), Educación Básica Abierta (EBA) y Educación Inclusiva.</t>
  </si>
  <si>
    <t>3.1. Alumnos matriculados e instituciones de educación por sector y cantidad de egresados, según año y nivel de educación. Periodo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</si>
</sst>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0.0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_-;\-* #,##0_-;_-* &quot;-&quot;??_-;_-@_-"/>
    <numFmt numFmtId="169" formatCode="_-* #,##0\ _€_-;\-* #,##0\ _€_-;_-* &quot;-&quot;??\ _€_-;_-@_-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2"/>
      <name val="Calibri Light"/>
      <family val="1"/>
      <scheme val="major"/>
    </font>
    <font>
      <b/>
      <sz val="10"/>
      <name val="Arial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1"/>
    </xf>
    <xf numFmtId="0" fontId="2" fillId="0" borderId="4" xfId="0" applyFont="1" applyBorder="1"/>
    <xf numFmtId="165" fontId="2" fillId="0" borderId="4" xfId="0" applyNumberFormat="1" applyFont="1" applyBorder="1" applyAlignment="1">
      <alignment horizontal="right"/>
    </xf>
    <xf numFmtId="0" fontId="11" fillId="0" borderId="0" xfId="0" applyFont="1"/>
    <xf numFmtId="3" fontId="1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3" fontId="2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18" fillId="0" borderId="0" xfId="0" applyFont="1"/>
    <xf numFmtId="0" fontId="2" fillId="0" borderId="0" xfId="3" applyFont="1" applyFill="1"/>
    <xf numFmtId="3" fontId="2" fillId="0" borderId="0" xfId="3" applyNumberFormat="1" applyFont="1" applyFill="1"/>
    <xf numFmtId="0" fontId="18" fillId="0" borderId="0" xfId="4" applyFont="1" applyFill="1" applyBorder="1"/>
    <xf numFmtId="3" fontId="2" fillId="0" borderId="0" xfId="3" applyNumberFormat="1" applyFont="1" applyFill="1" applyAlignment="1">
      <alignment horizontal="left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center" vertical="center" wrapText="1"/>
    </xf>
    <xf numFmtId="166" fontId="19" fillId="0" borderId="0" xfId="4" applyNumberFormat="1" applyFill="1" applyBorder="1"/>
    <xf numFmtId="0" fontId="19" fillId="0" borderId="0" xfId="4" applyFill="1" applyBorder="1"/>
    <xf numFmtId="0" fontId="2" fillId="0" borderId="0" xfId="3" applyFont="1" applyFill="1" applyAlignment="1">
      <alignment vertical="center" wrapText="1"/>
    </xf>
    <xf numFmtId="0" fontId="21" fillId="0" borderId="0" xfId="3" applyFont="1" applyFill="1"/>
    <xf numFmtId="168" fontId="4" fillId="0" borderId="0" xfId="5" applyNumberFormat="1" applyFont="1" applyFill="1" applyBorder="1"/>
    <xf numFmtId="0" fontId="22" fillId="0" borderId="0" xfId="0" applyFont="1"/>
    <xf numFmtId="168" fontId="20" fillId="0" borderId="0" xfId="5" applyNumberFormat="1" applyFont="1" applyFill="1" applyBorder="1"/>
    <xf numFmtId="168" fontId="20" fillId="0" borderId="0" xfId="5" applyNumberFormat="1" applyFont="1" applyFill="1" applyBorder="1" applyAlignment="1">
      <alignment horizontal="center" vertical="center" wrapText="1"/>
    </xf>
    <xf numFmtId="168" fontId="23" fillId="0" borderId="0" xfId="5" applyNumberFormat="1" applyFont="1" applyFill="1" applyBorder="1" applyAlignment="1">
      <alignment horizontal="center" vertical="center" wrapText="1"/>
    </xf>
    <xf numFmtId="0" fontId="24" fillId="0" borderId="0" xfId="0" applyFont="1"/>
    <xf numFmtId="169" fontId="4" fillId="0" borderId="0" xfId="6" applyNumberFormat="1" applyFont="1" applyFill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left" indent="3"/>
    </xf>
    <xf numFmtId="0" fontId="8" fillId="0" borderId="0" xfId="0" applyFont="1" applyFill="1" applyAlignment="1">
      <alignment horizontal="left" indent="1"/>
    </xf>
    <xf numFmtId="3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3"/>
    </xf>
    <xf numFmtId="1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9" fillId="0" borderId="0" xfId="0" applyFont="1" applyFill="1"/>
    <xf numFmtId="0" fontId="4" fillId="0" borderId="0" xfId="0" applyFont="1" applyFill="1"/>
    <xf numFmtId="3" fontId="2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left" indent="3"/>
    </xf>
    <xf numFmtId="0" fontId="6" fillId="0" borderId="0" xfId="0" applyFont="1" applyFill="1"/>
    <xf numFmtId="0" fontId="11" fillId="0" borderId="0" xfId="0" applyFont="1" applyFill="1"/>
    <xf numFmtId="3" fontId="11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indent="1"/>
    </xf>
    <xf numFmtId="0" fontId="25" fillId="0" borderId="0" xfId="3" applyFont="1" applyFill="1"/>
    <xf numFmtId="3" fontId="25" fillId="0" borderId="0" xfId="3" applyNumberFormat="1" applyFont="1" applyFill="1"/>
    <xf numFmtId="0" fontId="26" fillId="0" borderId="0" xfId="3" applyFont="1" applyFill="1" applyAlignment="1">
      <alignment horizontal="center" vertical="center" wrapText="1"/>
    </xf>
    <xf numFmtId="0" fontId="27" fillId="0" borderId="0" xfId="3" applyFont="1" applyFill="1"/>
    <xf numFmtId="0" fontId="26" fillId="0" borderId="0" xfId="3" applyFont="1" applyFill="1"/>
    <xf numFmtId="3" fontId="25" fillId="0" borderId="0" xfId="0" applyNumberFormat="1" applyFont="1" applyAlignment="1">
      <alignment horizontal="right"/>
    </xf>
    <xf numFmtId="0" fontId="28" fillId="0" borderId="0" xfId="3" applyFont="1" applyFill="1"/>
    <xf numFmtId="3" fontId="26" fillId="0" borderId="0" xfId="3" applyNumberFormat="1" applyFont="1" applyFill="1"/>
    <xf numFmtId="0" fontId="17" fillId="4" borderId="0" xfId="0" applyFont="1" applyFill="1" applyAlignment="1">
      <alignment horizontal="left" inden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168" fontId="20" fillId="0" borderId="0" xfId="5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</cellXfs>
  <cellStyles count="7">
    <cellStyle name="ANCLAS,REZONES Y SUS PARTES,DE FUNDICION,DE HIERRO O DE ACERO 2 2" xfId="3" xr:uid="{422D41C7-6581-474B-B47B-1C38FB5D6CD5}"/>
    <cellStyle name="Énfasis5" xfId="2" builtinId="45"/>
    <cellStyle name="Hipervínculo" xfId="1" builtinId="8"/>
    <cellStyle name="Millares 12 2 2" xfId="6" xr:uid="{14BEA8B7-A57A-40FD-84AF-52F86E9F9991}"/>
    <cellStyle name="Millares 2 2 2" xfId="5" xr:uid="{CD065594-3BD7-4CCD-A52F-05A569DA9E5D}"/>
    <cellStyle name="Normal" xfId="0" builtinId="0"/>
    <cellStyle name="Normal 7 3 3" xfId="4" xr:uid="{53F0974F-A343-499A-98ED-B6E60C80C2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3333CC"/>
                </a:solidFill>
              </a:rPr>
              <a:t>Instituciones de enseñanza por sector.
Año 2021</a:t>
            </a:r>
          </a:p>
        </c:rich>
      </c:tx>
      <c:layout>
        <c:manualLayout>
          <c:xMode val="edge"/>
          <c:yMode val="edge"/>
          <c:x val="0.24695652173913044"/>
          <c:y val="5.4907380646458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7681159420289"/>
          <c:y val="0.17610910753049627"/>
          <c:w val="0.72985507246376891"/>
          <c:h val="0.6149356070482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'Graf-3.1'!$A$4</c:f>
              <c:strCache>
                <c:ptCount val="1"/>
                <c:pt idx="0">
                  <c:v>Inicial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'Graf-3.1'!$B$4:$D$4</c:f>
              <c:numCache>
                <c:formatCode>#,##0</c:formatCode>
                <c:ptCount val="3"/>
                <c:pt idx="0">
                  <c:v>4876</c:v>
                </c:pt>
                <c:pt idx="1">
                  <c:v>540</c:v>
                </c:pt>
                <c:pt idx="2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B-4F3C-9303-F51006A3C3C3}"/>
            </c:ext>
          </c:extLst>
        </c:ser>
        <c:ser>
          <c:idx val="1"/>
          <c:order val="1"/>
          <c:tx>
            <c:strRef>
              <c:f>'Graf-3.1'!$A$5</c:f>
              <c:strCache>
                <c:ptCount val="1"/>
                <c:pt idx="0">
                  <c:v>Escolar básica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'Graf-3.1'!$B$5:$D$5</c:f>
              <c:numCache>
                <c:formatCode>#,##0</c:formatCode>
                <c:ptCount val="3"/>
                <c:pt idx="0">
                  <c:v>6857</c:v>
                </c:pt>
                <c:pt idx="1">
                  <c:v>465</c:v>
                </c:pt>
                <c:pt idx="2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B-4F3C-9303-F51006A3C3C3}"/>
            </c:ext>
          </c:extLst>
        </c:ser>
        <c:ser>
          <c:idx val="2"/>
          <c:order val="2"/>
          <c:tx>
            <c:strRef>
              <c:f>'Graf-3.1'!$A$6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'Graf-3.1'!$B$6:$D$6</c:f>
              <c:numCache>
                <c:formatCode>#,##0</c:formatCode>
                <c:ptCount val="3"/>
                <c:pt idx="0">
                  <c:v>2152</c:v>
                </c:pt>
                <c:pt idx="1">
                  <c:v>392</c:v>
                </c:pt>
                <c:pt idx="2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6B-4F3C-9303-F51006A3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6157696"/>
        <c:axId val="281932864"/>
      </c:barChart>
      <c:catAx>
        <c:axId val="17615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Sector</a:t>
                </a:r>
              </a:p>
            </c:rich>
          </c:tx>
          <c:layout>
            <c:manualLayout>
              <c:xMode val="edge"/>
              <c:yMode val="edge"/>
              <c:x val="0.50007032817346631"/>
              <c:y val="0.85543049895145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8193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932864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Instituciones</a:t>
                </a:r>
              </a:p>
            </c:rich>
          </c:tx>
          <c:layout>
            <c:manualLayout>
              <c:xMode val="edge"/>
              <c:yMode val="edge"/>
              <c:x val="3.7681159420289892E-2"/>
              <c:y val="0.409825870646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7615769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29673920099254"/>
          <c:y val="0.89969284702682562"/>
          <c:w val="0.59262681730001165"/>
          <c:h val="4.6010080584167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3333CC"/>
                </a:solidFill>
              </a:rPr>
              <a:t>Instituciones de enseñanza por sector.
Año 2022</a:t>
            </a:r>
          </a:p>
        </c:rich>
      </c:tx>
      <c:layout>
        <c:manualLayout>
          <c:xMode val="edge"/>
          <c:yMode val="edge"/>
          <c:x val="0.24695652173913044"/>
          <c:y val="5.4907380646458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7681159420289"/>
          <c:y val="0.17610910753049627"/>
          <c:w val="0.72985507246376891"/>
          <c:h val="0.6149356070482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'Graf-3.1'!$A$4</c:f>
              <c:strCache>
                <c:ptCount val="1"/>
                <c:pt idx="0">
                  <c:v>Inicial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'Graf-3.1'!$I$3:$K$3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'Graf-3.1'!$I$4:$K$4</c:f>
              <c:numCache>
                <c:formatCode>#,##0</c:formatCode>
                <c:ptCount val="3"/>
                <c:pt idx="0">
                  <c:v>4817</c:v>
                </c:pt>
                <c:pt idx="1">
                  <c:v>533</c:v>
                </c:pt>
                <c:pt idx="2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F-4380-B1C7-242BE1C9B9D8}"/>
            </c:ext>
          </c:extLst>
        </c:ser>
        <c:ser>
          <c:idx val="1"/>
          <c:order val="1"/>
          <c:tx>
            <c:strRef>
              <c:f>'Graf-3.1'!$A$5</c:f>
              <c:strCache>
                <c:ptCount val="1"/>
                <c:pt idx="0">
                  <c:v>Escolar básica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'Graf-3.1'!$I$3:$K$3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'Graf-3.1'!$I$5:$K$5</c:f>
              <c:numCache>
                <c:formatCode>#,##0</c:formatCode>
                <c:ptCount val="3"/>
                <c:pt idx="0">
                  <c:v>6774</c:v>
                </c:pt>
                <c:pt idx="1">
                  <c:v>452</c:v>
                </c:pt>
                <c:pt idx="2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F-4380-B1C7-242BE1C9B9D8}"/>
            </c:ext>
          </c:extLst>
        </c:ser>
        <c:ser>
          <c:idx val="2"/>
          <c:order val="2"/>
          <c:tx>
            <c:strRef>
              <c:f>'Graf-3.1'!$A$6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'Graf-3.1'!$I$3:$K$3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'Graf-3.1'!$I$6:$K$6</c:f>
              <c:numCache>
                <c:formatCode>#,##0</c:formatCode>
                <c:ptCount val="3"/>
                <c:pt idx="0">
                  <c:v>2153</c:v>
                </c:pt>
                <c:pt idx="1">
                  <c:v>376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BF-4380-B1C7-242BE1C9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6251392"/>
        <c:axId val="294264832"/>
      </c:barChart>
      <c:catAx>
        <c:axId val="17625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Sector</a:t>
                </a:r>
              </a:p>
            </c:rich>
          </c:tx>
          <c:layout>
            <c:manualLayout>
              <c:xMode val="edge"/>
              <c:yMode val="edge"/>
              <c:x val="0.50007032817346631"/>
              <c:y val="0.85543049895145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9426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426483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Instituciones</a:t>
                </a:r>
              </a:p>
            </c:rich>
          </c:tx>
          <c:layout>
            <c:manualLayout>
              <c:xMode val="edge"/>
              <c:yMode val="edge"/>
              <c:x val="3.7681159420289892E-2"/>
              <c:y val="0.409825870646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76251392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29673920099254"/>
          <c:y val="0.89969284702682562"/>
          <c:w val="0.59262681730001165"/>
          <c:h val="4.6010080584167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468501</xdr:colOff>
      <xdr:row>0</xdr:row>
      <xdr:rowOff>162342</xdr:rowOff>
    </xdr:from>
    <xdr:to>
      <xdr:col>5</xdr:col>
      <xdr:colOff>27237</xdr:colOff>
      <xdr:row>28</xdr:row>
      <xdr:rowOff>129760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B146ED2D-A1DE-4CB9-907B-A45A61945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922262</xdr:colOff>
      <xdr:row>1</xdr:row>
      <xdr:rowOff>87690</xdr:rowOff>
    </xdr:from>
    <xdr:to>
      <xdr:col>11</xdr:col>
      <xdr:colOff>482511</xdr:colOff>
      <xdr:row>29</xdr:row>
      <xdr:rowOff>82323</xdr:rowOff>
    </xdr:to>
    <xdr:graphicFrame macro="">
      <xdr:nvGraphicFramePr>
        <xdr:cNvPr id="3" name="Chart 1028">
          <a:extLst>
            <a:ext uri="{FF2B5EF4-FFF2-40B4-BE49-F238E27FC236}">
              <a16:creationId xmlns:a16="http://schemas.microsoft.com/office/drawing/2014/main" id="{29383C0A-2C4D-425C-88D2-819C688F0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0.01325</cdr:x>
      <cdr:y>0.94166</cdr:y>
    </cdr:from>
    <cdr:to>
      <cdr:x>0.18455</cdr:x>
      <cdr:y>0.9725</cdr:y>
    </cdr:to>
    <cdr:sp macro="" textlink="">
      <cdr:nvSpPr>
        <cdr:cNvPr id="346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83" y="4865094"/>
          <a:ext cx="950009" cy="15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3.1.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0.01325</cdr:x>
      <cdr:y>0.94166</cdr:y>
    </cdr:from>
    <cdr:to>
      <cdr:x>0.18455</cdr:x>
      <cdr:y>0.9725</cdr:y>
    </cdr:to>
    <cdr:sp macro="" textlink="">
      <cdr:nvSpPr>
        <cdr:cNvPr id="346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83" y="4865094"/>
          <a:ext cx="950009" cy="159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2120B-4BC0-4E4A-9246-52FAF24FE117}">
  <dimension ref="A1:U44"/>
  <sheetViews>
    <sheetView showGridLines="0" tabSelected="1" zoomScale="70" zoomScaleNormal="70" workbookViewId="0"/>
  </sheetViews>
  <sheetFormatPr baseColWidth="10" defaultColWidth="11" defaultRowHeight="15" x14ac:dyDescent="0.25"/>
  <cols>
    <col min="1" max="1" width="2.7109375" style="4" customWidth="1"/>
    <col min="2" max="2" width="3.7109375" style="2" customWidth="1"/>
    <col min="3" max="3" width="45.7109375" style="2" customWidth="1"/>
    <col min="4" max="4" width="13.7109375" style="2" bestFit="1" customWidth="1"/>
    <col min="5" max="5" width="14.5703125" style="2" customWidth="1"/>
    <col min="6" max="6" width="2.140625" style="2" customWidth="1"/>
    <col min="7" max="7" width="14" style="2" customWidth="1"/>
    <col min="8" max="8" width="14.85546875" style="2" customWidth="1"/>
    <col min="9" max="9" width="3.5703125" style="2" customWidth="1"/>
    <col min="10" max="10" width="13.7109375" style="2" customWidth="1"/>
    <col min="11" max="11" width="14.28515625" style="2" customWidth="1"/>
    <col min="12" max="12" width="3.28515625" style="2" customWidth="1"/>
    <col min="13" max="13" width="14.42578125" style="2" customWidth="1"/>
    <col min="14" max="14" width="14.140625" style="2" customWidth="1"/>
    <col min="15" max="15" width="12.85546875" style="2" customWidth="1"/>
    <col min="16" max="16" width="11" style="2"/>
    <col min="17" max="18" width="13.5703125" style="2" bestFit="1" customWidth="1"/>
    <col min="19" max="16384" width="11" style="2"/>
  </cols>
  <sheetData>
    <row r="1" spans="1:18" x14ac:dyDescent="0.25">
      <c r="A1" s="1"/>
    </row>
    <row r="2" spans="1:18" ht="15" customHeight="1" x14ac:dyDescent="0.2">
      <c r="A2" s="2"/>
      <c r="B2" s="3" t="s">
        <v>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5.0999999999999996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s="6" customFormat="1" ht="15.95" customHeight="1" x14ac:dyDescent="0.25">
      <c r="A4" s="4"/>
      <c r="B4" s="83" t="s">
        <v>0</v>
      </c>
      <c r="C4" s="83"/>
      <c r="D4" s="83" t="s">
        <v>1</v>
      </c>
      <c r="E4" s="86"/>
      <c r="F4" s="5"/>
      <c r="G4" s="88" t="s">
        <v>2</v>
      </c>
      <c r="H4" s="89"/>
      <c r="I4" s="89"/>
      <c r="J4" s="89"/>
      <c r="K4" s="89"/>
      <c r="L4" s="89"/>
      <c r="M4" s="89"/>
      <c r="N4" s="89"/>
      <c r="O4" s="90" t="s">
        <v>3</v>
      </c>
    </row>
    <row r="5" spans="1:18" s="6" customFormat="1" ht="15.95" customHeight="1" x14ac:dyDescent="0.25">
      <c r="A5" s="4"/>
      <c r="B5" s="84"/>
      <c r="C5" s="84"/>
      <c r="D5" s="87"/>
      <c r="E5" s="87"/>
      <c r="F5" s="7"/>
      <c r="G5" s="85" t="s">
        <v>4</v>
      </c>
      <c r="H5" s="85"/>
      <c r="I5" s="8"/>
      <c r="J5" s="85" t="s">
        <v>5</v>
      </c>
      <c r="K5" s="85"/>
      <c r="L5" s="8"/>
      <c r="M5" s="85" t="s">
        <v>6</v>
      </c>
      <c r="N5" s="85"/>
      <c r="O5" s="91"/>
    </row>
    <row r="6" spans="1:18" s="6" customFormat="1" ht="15.95" customHeight="1" x14ac:dyDescent="0.25">
      <c r="A6" s="4"/>
      <c r="B6" s="85"/>
      <c r="C6" s="85"/>
      <c r="D6" s="9" t="s">
        <v>7</v>
      </c>
      <c r="E6" s="9" t="s">
        <v>8</v>
      </c>
      <c r="F6" s="9"/>
      <c r="G6" s="9" t="s">
        <v>7</v>
      </c>
      <c r="H6" s="9" t="s">
        <v>8</v>
      </c>
      <c r="I6" s="9"/>
      <c r="J6" s="9" t="s">
        <v>7</v>
      </c>
      <c r="K6" s="9" t="s">
        <v>8</v>
      </c>
      <c r="L6" s="9"/>
      <c r="M6" s="9" t="s">
        <v>7</v>
      </c>
      <c r="N6" s="9" t="s">
        <v>8</v>
      </c>
      <c r="O6" s="92"/>
    </row>
    <row r="7" spans="1:18" ht="5.0999999999999996" customHeight="1" x14ac:dyDescent="0.2">
      <c r="A7" s="10"/>
      <c r="B7" s="11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8" s="17" customFormat="1" ht="15" customHeight="1" x14ac:dyDescent="0.2">
      <c r="A8" s="13"/>
      <c r="B8" s="82" t="s">
        <v>31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8" s="17" customFormat="1" ht="4.5" customHeight="1" x14ac:dyDescent="0.2">
      <c r="A9" s="13"/>
      <c r="B9" s="29"/>
      <c r="C9" s="30"/>
      <c r="D9" s="31"/>
      <c r="E9" s="12"/>
      <c r="F9" s="12"/>
      <c r="G9" s="12"/>
      <c r="H9" s="12"/>
      <c r="I9" s="12"/>
      <c r="J9" s="12"/>
      <c r="K9" s="19"/>
      <c r="L9" s="19"/>
      <c r="M9" s="12"/>
      <c r="N9" s="19"/>
      <c r="O9" s="19"/>
    </row>
    <row r="10" spans="1:18" s="17" customFormat="1" ht="15" customHeight="1" x14ac:dyDescent="0.2">
      <c r="A10" s="13"/>
      <c r="B10" s="52" t="s">
        <v>29</v>
      </c>
      <c r="C10" s="60"/>
      <c r="D10" s="28">
        <v>207431</v>
      </c>
      <c r="E10" s="28">
        <v>5597</v>
      </c>
      <c r="F10" s="55"/>
      <c r="G10" s="28">
        <v>157875</v>
      </c>
      <c r="H10" s="28">
        <v>4576</v>
      </c>
      <c r="I10" s="55"/>
      <c r="J10" s="28">
        <v>22598</v>
      </c>
      <c r="K10" s="28">
        <v>540</v>
      </c>
      <c r="L10" s="55"/>
      <c r="M10" s="28">
        <v>26958</v>
      </c>
      <c r="N10" s="28">
        <v>481</v>
      </c>
      <c r="O10" s="62" t="s">
        <v>9</v>
      </c>
      <c r="Q10" s="63"/>
      <c r="R10" s="2"/>
    </row>
    <row r="11" spans="1:18" s="17" customFormat="1" ht="15" customHeight="1" x14ac:dyDescent="0.2">
      <c r="A11" s="13"/>
      <c r="C11" s="14" t="s">
        <v>10</v>
      </c>
      <c r="D11" s="12">
        <v>4022</v>
      </c>
      <c r="E11" s="12">
        <v>311</v>
      </c>
      <c r="F11" s="12"/>
      <c r="G11" s="12">
        <v>3775</v>
      </c>
      <c r="H11" s="12">
        <v>300</v>
      </c>
      <c r="I11" s="12"/>
      <c r="J11" s="18" t="s">
        <v>9</v>
      </c>
      <c r="K11" s="18" t="s">
        <v>9</v>
      </c>
      <c r="L11" s="12"/>
      <c r="M11" s="12">
        <v>247</v>
      </c>
      <c r="N11" s="12">
        <v>11</v>
      </c>
      <c r="O11" s="19" t="s">
        <v>9</v>
      </c>
      <c r="Q11" s="2"/>
      <c r="R11" s="2"/>
    </row>
    <row r="12" spans="1:18" s="64" customFormat="1" ht="15" customHeight="1" x14ac:dyDescent="0.2">
      <c r="A12" s="68"/>
      <c r="B12" s="52" t="s">
        <v>30</v>
      </c>
      <c r="C12" s="67"/>
      <c r="D12" s="28">
        <v>949734</v>
      </c>
      <c r="E12" s="28">
        <v>7334</v>
      </c>
      <c r="F12" s="28"/>
      <c r="G12" s="28">
        <v>754454</v>
      </c>
      <c r="H12" s="28">
        <v>6349</v>
      </c>
      <c r="I12" s="28"/>
      <c r="J12" s="28">
        <v>78588</v>
      </c>
      <c r="K12" s="28">
        <v>465</v>
      </c>
      <c r="L12" s="28"/>
      <c r="M12" s="28">
        <v>116692</v>
      </c>
      <c r="N12" s="28">
        <v>520</v>
      </c>
      <c r="O12" s="28">
        <v>88817</v>
      </c>
      <c r="Q12" s="63"/>
      <c r="R12" s="63"/>
    </row>
    <row r="13" spans="1:18" s="17" customFormat="1" ht="15" customHeight="1" x14ac:dyDescent="0.2">
      <c r="A13" s="13"/>
      <c r="C13" s="14" t="s">
        <v>11</v>
      </c>
      <c r="D13" s="12">
        <v>26530</v>
      </c>
      <c r="E13" s="12">
        <v>534</v>
      </c>
      <c r="F13" s="12"/>
      <c r="G13" s="12">
        <v>24445</v>
      </c>
      <c r="H13" s="28">
        <v>508</v>
      </c>
      <c r="I13" s="31"/>
      <c r="J13" s="18" t="s">
        <v>9</v>
      </c>
      <c r="K13" s="18" t="s">
        <v>9</v>
      </c>
      <c r="L13" s="16"/>
      <c r="M13" s="28">
        <v>2085</v>
      </c>
      <c r="N13" s="28">
        <v>26</v>
      </c>
      <c r="O13" s="12">
        <v>1080</v>
      </c>
      <c r="Q13" s="2"/>
      <c r="R13" s="2"/>
    </row>
    <row r="14" spans="1:18" s="17" customFormat="1" ht="15" customHeight="1" x14ac:dyDescent="0.2">
      <c r="A14" s="13"/>
      <c r="B14" s="52" t="s">
        <v>12</v>
      </c>
      <c r="C14" s="53"/>
      <c r="D14" s="28">
        <v>194540</v>
      </c>
      <c r="E14" s="28">
        <v>2336</v>
      </c>
      <c r="F14" s="28"/>
      <c r="G14" s="28">
        <v>159813</v>
      </c>
      <c r="H14" s="28">
        <v>1851</v>
      </c>
      <c r="I14" s="28"/>
      <c r="J14" s="28">
        <v>20527</v>
      </c>
      <c r="K14" s="28">
        <v>353</v>
      </c>
      <c r="L14" s="28"/>
      <c r="M14" s="28">
        <v>14200</v>
      </c>
      <c r="N14" s="28">
        <v>132</v>
      </c>
      <c r="O14" s="28">
        <v>55813</v>
      </c>
      <c r="Q14" s="2"/>
      <c r="R14" s="2"/>
    </row>
    <row r="15" spans="1:18" s="17" customFormat="1" ht="15" customHeight="1" x14ac:dyDescent="0.2">
      <c r="A15" s="13"/>
      <c r="B15" s="54" t="s">
        <v>13</v>
      </c>
      <c r="C15" s="53"/>
      <c r="D15" s="55">
        <v>61113</v>
      </c>
      <c r="E15" s="55">
        <v>770</v>
      </c>
      <c r="F15" s="55"/>
      <c r="G15" s="55">
        <v>46470</v>
      </c>
      <c r="H15" s="55">
        <v>540</v>
      </c>
      <c r="I15" s="55"/>
      <c r="J15" s="28">
        <v>9038</v>
      </c>
      <c r="K15" s="28">
        <v>154</v>
      </c>
      <c r="L15" s="56"/>
      <c r="M15" s="28">
        <v>5605</v>
      </c>
      <c r="N15" s="28">
        <v>76</v>
      </c>
      <c r="O15" s="28">
        <v>18571</v>
      </c>
      <c r="Q15" s="2"/>
      <c r="R15" s="2"/>
    </row>
    <row r="16" spans="1:18" s="17" customFormat="1" ht="15" customHeight="1" x14ac:dyDescent="0.2">
      <c r="A16" s="13"/>
      <c r="B16" s="54" t="s">
        <v>14</v>
      </c>
      <c r="C16" s="53"/>
      <c r="D16" s="55">
        <v>6478</v>
      </c>
      <c r="E16" s="55">
        <v>110</v>
      </c>
      <c r="F16" s="55"/>
      <c r="G16" s="55">
        <v>6400</v>
      </c>
      <c r="H16" s="55">
        <v>109</v>
      </c>
      <c r="I16" s="55"/>
      <c r="J16" s="28" t="s">
        <v>9</v>
      </c>
      <c r="K16" s="28" t="s">
        <v>9</v>
      </c>
      <c r="L16" s="55"/>
      <c r="M16" s="28">
        <v>78</v>
      </c>
      <c r="N16" s="28">
        <v>1</v>
      </c>
      <c r="O16" s="28">
        <v>2037</v>
      </c>
      <c r="Q16" s="2"/>
      <c r="R16" s="2"/>
    </row>
    <row r="17" spans="1:21" s="17" customFormat="1" ht="15" customHeight="1" x14ac:dyDescent="0.2">
      <c r="A17" s="13"/>
      <c r="B17" s="54" t="s">
        <v>15</v>
      </c>
      <c r="C17" s="57"/>
      <c r="D17" s="55">
        <v>810</v>
      </c>
      <c r="E17" s="55">
        <v>16</v>
      </c>
      <c r="F17" s="55"/>
      <c r="G17" s="55">
        <v>663</v>
      </c>
      <c r="H17" s="55">
        <v>11</v>
      </c>
      <c r="I17" s="55"/>
      <c r="J17" s="18">
        <v>101</v>
      </c>
      <c r="K17" s="18">
        <v>3</v>
      </c>
      <c r="L17" s="55"/>
      <c r="M17" s="28">
        <v>46</v>
      </c>
      <c r="N17" s="28">
        <v>2</v>
      </c>
      <c r="O17" s="58" t="s">
        <v>9</v>
      </c>
      <c r="Q17" s="2"/>
      <c r="R17" s="2"/>
    </row>
    <row r="18" spans="1:21" x14ac:dyDescent="0.25">
      <c r="B18" s="54" t="s">
        <v>16</v>
      </c>
      <c r="C18" s="57"/>
      <c r="D18" s="55">
        <v>29045</v>
      </c>
      <c r="E18" s="55">
        <v>939</v>
      </c>
      <c r="F18" s="55"/>
      <c r="G18" s="55">
        <v>27557</v>
      </c>
      <c r="H18" s="55">
        <v>881</v>
      </c>
      <c r="I18" s="55"/>
      <c r="J18" s="28">
        <v>865</v>
      </c>
      <c r="K18" s="28">
        <v>45</v>
      </c>
      <c r="L18" s="56"/>
      <c r="M18" s="28">
        <v>623</v>
      </c>
      <c r="N18" s="28">
        <v>13</v>
      </c>
      <c r="O18" s="58" t="s">
        <v>9</v>
      </c>
      <c r="Q18" s="25"/>
    </row>
    <row r="19" spans="1:21" x14ac:dyDescent="0.25">
      <c r="B19" s="54" t="s">
        <v>18</v>
      </c>
      <c r="C19" s="59"/>
      <c r="D19" s="55">
        <v>20379</v>
      </c>
      <c r="E19" s="55">
        <v>323</v>
      </c>
      <c r="F19" s="55"/>
      <c r="G19" s="55">
        <v>4022</v>
      </c>
      <c r="H19" s="55">
        <v>33</v>
      </c>
      <c r="I19" s="55"/>
      <c r="J19" s="28">
        <v>15039</v>
      </c>
      <c r="K19" s="18">
        <v>260</v>
      </c>
      <c r="L19" s="56"/>
      <c r="M19" s="28">
        <v>1318</v>
      </c>
      <c r="N19" s="28">
        <v>30</v>
      </c>
      <c r="O19" s="58" t="s">
        <v>9</v>
      </c>
      <c r="Q19" s="25"/>
    </row>
    <row r="20" spans="1:21" x14ac:dyDescent="0.25">
      <c r="B20" s="54" t="s">
        <v>21</v>
      </c>
      <c r="C20" s="59"/>
      <c r="D20" s="55">
        <v>44253</v>
      </c>
      <c r="E20" s="55">
        <v>299</v>
      </c>
      <c r="F20" s="55"/>
      <c r="G20" s="55">
        <v>37501</v>
      </c>
      <c r="H20" s="55">
        <v>221</v>
      </c>
      <c r="I20" s="55"/>
      <c r="J20" s="28">
        <v>6752</v>
      </c>
      <c r="K20" s="28">
        <v>78</v>
      </c>
      <c r="L20" s="56"/>
      <c r="M20" s="28" t="s">
        <v>9</v>
      </c>
      <c r="N20" s="28" t="s">
        <v>9</v>
      </c>
      <c r="O20" s="58" t="s">
        <v>9</v>
      </c>
    </row>
    <row r="21" spans="1:21" ht="4.5" customHeight="1" x14ac:dyDescent="0.25">
      <c r="K21" s="25"/>
    </row>
    <row r="22" spans="1:21" x14ac:dyDescent="0.25">
      <c r="B22" s="82" t="s">
        <v>20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21" ht="4.5" customHeight="1" x14ac:dyDescent="0.25">
      <c r="K23" s="25"/>
    </row>
    <row r="24" spans="1:21" s="63" customFormat="1" ht="16.5" x14ac:dyDescent="0.25">
      <c r="A24" s="65"/>
      <c r="B24" s="52" t="s">
        <v>26</v>
      </c>
      <c r="C24" s="60"/>
      <c r="D24" s="28">
        <v>214078</v>
      </c>
      <c r="E24" s="28">
        <v>5533</v>
      </c>
      <c r="F24" s="28"/>
      <c r="G24" s="28">
        <v>157036</v>
      </c>
      <c r="H24" s="28">
        <v>4531</v>
      </c>
      <c r="I24" s="28"/>
      <c r="J24" s="28">
        <v>27116</v>
      </c>
      <c r="K24" s="28">
        <v>533</v>
      </c>
      <c r="L24" s="28"/>
      <c r="M24" s="28">
        <v>29926</v>
      </c>
      <c r="N24" s="28">
        <v>469</v>
      </c>
      <c r="O24" s="62" t="s">
        <v>9</v>
      </c>
      <c r="P24" s="64"/>
      <c r="S24" s="64"/>
      <c r="T24" s="64"/>
      <c r="U24" s="64"/>
    </row>
    <row r="25" spans="1:21" x14ac:dyDescent="0.25">
      <c r="B25" s="15"/>
      <c r="C25" s="14" t="s">
        <v>10</v>
      </c>
      <c r="D25" s="12">
        <v>3573</v>
      </c>
      <c r="E25" s="12">
        <v>297</v>
      </c>
      <c r="F25" s="12"/>
      <c r="G25" s="12">
        <v>3307</v>
      </c>
      <c r="H25" s="12">
        <v>286</v>
      </c>
      <c r="I25" s="12"/>
      <c r="J25" s="18" t="s">
        <v>9</v>
      </c>
      <c r="K25" s="18" t="s">
        <v>9</v>
      </c>
      <c r="L25" s="19"/>
      <c r="M25" s="12">
        <v>266</v>
      </c>
      <c r="N25" s="12">
        <v>11</v>
      </c>
      <c r="O25" s="19" t="s">
        <v>9</v>
      </c>
      <c r="P25" s="17"/>
      <c r="S25" s="17"/>
      <c r="T25" s="17"/>
      <c r="U25" s="17"/>
    </row>
    <row r="26" spans="1:21" s="63" customFormat="1" ht="16.5" x14ac:dyDescent="0.25">
      <c r="A26" s="65"/>
      <c r="B26" s="52" t="s">
        <v>27</v>
      </c>
      <c r="C26" s="60"/>
      <c r="D26" s="28">
        <v>964605</v>
      </c>
      <c r="E26" s="28">
        <v>7234</v>
      </c>
      <c r="F26" s="28"/>
      <c r="G26" s="28">
        <v>764980</v>
      </c>
      <c r="H26" s="28">
        <v>6273</v>
      </c>
      <c r="I26" s="28"/>
      <c r="J26" s="28">
        <v>81218</v>
      </c>
      <c r="K26" s="28">
        <v>452</v>
      </c>
      <c r="L26" s="28"/>
      <c r="M26" s="28">
        <v>118407</v>
      </c>
      <c r="N26" s="28">
        <v>509</v>
      </c>
      <c r="O26" s="28">
        <v>88890</v>
      </c>
      <c r="P26" s="64"/>
      <c r="S26" s="64"/>
      <c r="U26" s="64"/>
    </row>
    <row r="27" spans="1:21" x14ac:dyDescent="0.25">
      <c r="C27" s="14" t="s">
        <v>11</v>
      </c>
      <c r="D27" s="12">
        <v>28093</v>
      </c>
      <c r="E27" s="12">
        <v>527</v>
      </c>
      <c r="F27" s="12"/>
      <c r="G27" s="12">
        <v>25860</v>
      </c>
      <c r="H27" s="28">
        <v>501</v>
      </c>
      <c r="I27" s="12"/>
      <c r="J27" s="18" t="s">
        <v>9</v>
      </c>
      <c r="K27" s="18" t="s">
        <v>9</v>
      </c>
      <c r="L27" s="19"/>
      <c r="M27" s="12">
        <v>2233</v>
      </c>
      <c r="N27" s="28">
        <v>26</v>
      </c>
      <c r="O27" s="28">
        <v>1338</v>
      </c>
      <c r="P27" s="17"/>
      <c r="S27" s="17"/>
      <c r="T27" s="17"/>
      <c r="U27" s="17"/>
    </row>
    <row r="28" spans="1:21" x14ac:dyDescent="0.25">
      <c r="B28" s="14" t="s">
        <v>12</v>
      </c>
      <c r="C28" s="60"/>
      <c r="D28" s="28">
        <v>192194</v>
      </c>
      <c r="E28" s="28">
        <v>2317</v>
      </c>
      <c r="F28" s="28"/>
      <c r="G28" s="28">
        <v>158831</v>
      </c>
      <c r="H28" s="28">
        <v>1846</v>
      </c>
      <c r="I28" s="28"/>
      <c r="J28" s="28">
        <v>19576</v>
      </c>
      <c r="K28" s="28">
        <v>339</v>
      </c>
      <c r="L28" s="28"/>
      <c r="M28" s="28">
        <v>13787</v>
      </c>
      <c r="N28" s="12">
        <v>132</v>
      </c>
      <c r="O28" s="28">
        <v>56257</v>
      </c>
      <c r="P28" s="17"/>
      <c r="S28" s="17"/>
      <c r="T28" s="17"/>
      <c r="U28" s="17"/>
    </row>
    <row r="29" spans="1:21" x14ac:dyDescent="0.25">
      <c r="B29" s="20" t="s">
        <v>13</v>
      </c>
      <c r="C29" s="60"/>
      <c r="D29" s="28">
        <v>60681</v>
      </c>
      <c r="E29" s="28">
        <v>760</v>
      </c>
      <c r="F29" s="28"/>
      <c r="G29" s="28">
        <v>46460</v>
      </c>
      <c r="H29" s="28">
        <v>539</v>
      </c>
      <c r="I29" s="28"/>
      <c r="J29" s="28">
        <v>8715</v>
      </c>
      <c r="K29" s="28">
        <v>144</v>
      </c>
      <c r="L29" s="28"/>
      <c r="M29" s="28">
        <v>5506</v>
      </c>
      <c r="N29" s="28">
        <v>77</v>
      </c>
      <c r="O29" s="28">
        <v>18659</v>
      </c>
      <c r="P29" s="17"/>
      <c r="S29" s="17"/>
      <c r="T29" s="17"/>
      <c r="U29" s="17"/>
    </row>
    <row r="30" spans="1:21" x14ac:dyDescent="0.25">
      <c r="B30" s="20" t="s">
        <v>14</v>
      </c>
      <c r="C30" s="60"/>
      <c r="D30" s="28">
        <v>5504</v>
      </c>
      <c r="E30" s="28">
        <v>112</v>
      </c>
      <c r="F30" s="28"/>
      <c r="G30" s="28">
        <v>5462</v>
      </c>
      <c r="H30" s="28">
        <v>111</v>
      </c>
      <c r="I30" s="28"/>
      <c r="J30" s="28" t="s">
        <v>9</v>
      </c>
      <c r="K30" s="18" t="s">
        <v>9</v>
      </c>
      <c r="L30" s="62"/>
      <c r="M30" s="62">
        <v>42</v>
      </c>
      <c r="N30" s="12">
        <v>1</v>
      </c>
      <c r="O30" s="28">
        <v>2337</v>
      </c>
      <c r="P30" s="17"/>
      <c r="S30" s="17"/>
      <c r="T30" s="64"/>
      <c r="U30" s="17"/>
    </row>
    <row r="31" spans="1:21" x14ac:dyDescent="0.25">
      <c r="B31" s="20" t="s">
        <v>15</v>
      </c>
      <c r="C31" s="63"/>
      <c r="D31" s="28">
        <v>1036</v>
      </c>
      <c r="E31" s="28">
        <v>16</v>
      </c>
      <c r="F31" s="28"/>
      <c r="G31" s="28">
        <v>951</v>
      </c>
      <c r="H31" s="28">
        <v>13</v>
      </c>
      <c r="I31" s="28"/>
      <c r="J31" s="18">
        <v>23</v>
      </c>
      <c r="K31" s="28">
        <v>1</v>
      </c>
      <c r="L31" s="62"/>
      <c r="M31" s="62">
        <v>62</v>
      </c>
      <c r="N31" s="28">
        <v>2</v>
      </c>
      <c r="O31" s="62" t="s">
        <v>9</v>
      </c>
      <c r="P31" s="17"/>
      <c r="S31" s="17"/>
      <c r="T31" s="17"/>
      <c r="U31" s="17"/>
    </row>
    <row r="32" spans="1:21" x14ac:dyDescent="0.25">
      <c r="B32" s="73" t="s">
        <v>16</v>
      </c>
      <c r="C32" s="63"/>
      <c r="D32" s="28">
        <v>28491</v>
      </c>
      <c r="E32" s="28">
        <v>883</v>
      </c>
      <c r="F32" s="28"/>
      <c r="G32" s="28">
        <v>27475</v>
      </c>
      <c r="H32" s="28">
        <v>836</v>
      </c>
      <c r="I32" s="28"/>
      <c r="J32" s="28">
        <v>594</v>
      </c>
      <c r="K32" s="18">
        <v>34</v>
      </c>
      <c r="L32" s="62"/>
      <c r="M32" s="62">
        <v>422</v>
      </c>
      <c r="N32" s="12">
        <v>13</v>
      </c>
      <c r="O32" s="62" t="s">
        <v>17</v>
      </c>
      <c r="P32" s="17"/>
      <c r="S32" s="17"/>
      <c r="T32" s="17"/>
      <c r="U32" s="17"/>
    </row>
    <row r="33" spans="1:21" x14ac:dyDescent="0.25">
      <c r="B33" s="20" t="s">
        <v>18</v>
      </c>
      <c r="C33" s="63"/>
      <c r="D33" s="28">
        <v>21743</v>
      </c>
      <c r="E33" s="28">
        <v>288</v>
      </c>
      <c r="F33" s="28"/>
      <c r="G33" s="28">
        <v>8569</v>
      </c>
      <c r="H33" s="28">
        <v>33</v>
      </c>
      <c r="I33" s="28"/>
      <c r="J33" s="28">
        <v>11206</v>
      </c>
      <c r="K33" s="28">
        <v>225</v>
      </c>
      <c r="L33" s="62"/>
      <c r="M33" s="28">
        <v>1968</v>
      </c>
      <c r="N33" s="28">
        <v>30</v>
      </c>
      <c r="O33" s="62" t="s">
        <v>9</v>
      </c>
      <c r="P33" s="17"/>
      <c r="S33" s="17"/>
      <c r="T33" s="17"/>
      <c r="U33" s="17"/>
    </row>
    <row r="34" spans="1:21" x14ac:dyDescent="0.25">
      <c r="B34" s="73" t="s">
        <v>19</v>
      </c>
      <c r="C34" s="64"/>
      <c r="D34" s="55">
        <v>22997</v>
      </c>
      <c r="E34" s="28">
        <v>289</v>
      </c>
      <c r="F34" s="28"/>
      <c r="G34" s="28">
        <v>19309</v>
      </c>
      <c r="H34" s="28">
        <v>220</v>
      </c>
      <c r="I34" s="28"/>
      <c r="J34" s="28">
        <v>3688</v>
      </c>
      <c r="K34" s="28">
        <v>69</v>
      </c>
      <c r="L34" s="62"/>
      <c r="M34" s="61" t="s">
        <v>9</v>
      </c>
      <c r="N34" s="12" t="s">
        <v>9</v>
      </c>
      <c r="O34" s="62" t="s">
        <v>17</v>
      </c>
      <c r="P34" s="17"/>
      <c r="S34" s="17"/>
      <c r="T34" s="17"/>
      <c r="U34" s="17"/>
    </row>
    <row r="35" spans="1:21" ht="3.75" customHeight="1" thickBot="1" x14ac:dyDescent="0.3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21" ht="4.5" customHeight="1" x14ac:dyDescent="0.25"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</row>
    <row r="37" spans="1:21" s="63" customFormat="1" x14ac:dyDescent="0.25">
      <c r="A37" s="65"/>
      <c r="B37" s="69" t="s">
        <v>28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21" x14ac:dyDescent="0.25">
      <c r="B38" s="69" t="s">
        <v>32</v>
      </c>
      <c r="C38" s="69"/>
      <c r="D38" s="24"/>
      <c r="E38" s="25"/>
      <c r="F38" s="25"/>
      <c r="G38" s="26"/>
      <c r="H38" s="26"/>
      <c r="I38" s="26"/>
      <c r="J38" s="26"/>
      <c r="K38" s="26"/>
      <c r="L38" s="26"/>
      <c r="M38" s="26"/>
      <c r="N38" s="26"/>
      <c r="O38" s="26"/>
    </row>
    <row r="39" spans="1:21" x14ac:dyDescent="0.25">
      <c r="B39" s="69" t="s">
        <v>33</v>
      </c>
      <c r="C39" s="69"/>
      <c r="D39" s="70"/>
      <c r="E39" s="71"/>
      <c r="F39" s="71"/>
      <c r="G39" s="72"/>
      <c r="H39" s="26"/>
      <c r="I39" s="26"/>
      <c r="J39" s="26"/>
      <c r="O39" s="26"/>
    </row>
    <row r="40" spans="1:21" x14ac:dyDescent="0.25">
      <c r="B40" s="27" t="s">
        <v>22</v>
      </c>
      <c r="C40" s="23"/>
      <c r="D40" s="23"/>
      <c r="G40" s="26"/>
      <c r="H40" s="26"/>
      <c r="I40" s="26"/>
      <c r="J40" s="26"/>
      <c r="K40" s="26"/>
      <c r="L40" s="26"/>
      <c r="M40" s="26"/>
      <c r="N40" s="26"/>
      <c r="O40" s="26"/>
    </row>
    <row r="41" spans="1:21" x14ac:dyDescent="0.25">
      <c r="K41" s="26"/>
      <c r="L41" s="26"/>
      <c r="M41" s="26"/>
      <c r="N41" s="12"/>
    </row>
    <row r="42" spans="1:21" x14ac:dyDescent="0.25">
      <c r="B42" s="27"/>
      <c r="G42" s="25"/>
      <c r="H42" s="25"/>
      <c r="J42" s="25"/>
      <c r="K42" s="25"/>
      <c r="M42" s="25"/>
    </row>
    <row r="43" spans="1:21" x14ac:dyDescent="0.25">
      <c r="B43" s="17"/>
      <c r="C43" s="17"/>
      <c r="G43" s="25"/>
      <c r="H43" s="25"/>
    </row>
    <row r="44" spans="1:21" x14ac:dyDescent="0.25">
      <c r="M44" s="25"/>
    </row>
  </sheetData>
  <mergeCells count="9">
    <mergeCell ref="B22:O22"/>
    <mergeCell ref="B8:O8"/>
    <mergeCell ref="B4:C6"/>
    <mergeCell ref="D4:E5"/>
    <mergeCell ref="G4:N4"/>
    <mergeCell ref="O4:O6"/>
    <mergeCell ref="G5:H5"/>
    <mergeCell ref="J5:K5"/>
    <mergeCell ref="M5:N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6F914-2C3B-4181-94DC-720ACA1329D5}">
  <sheetPr>
    <pageSetUpPr fitToPage="1"/>
  </sheetPr>
  <dimension ref="A1:P40"/>
  <sheetViews>
    <sheetView showGridLines="0" zoomScale="70" zoomScaleNormal="70" workbookViewId="0">
      <selection activeCell="N10" sqref="N10"/>
    </sheetView>
  </sheetViews>
  <sheetFormatPr baseColWidth="10" defaultColWidth="17.85546875" defaultRowHeight="12.75" x14ac:dyDescent="0.2"/>
  <cols>
    <col min="1" max="16384" width="17.85546875" style="33"/>
  </cols>
  <sheetData>
    <row r="1" spans="1:16" ht="15" x14ac:dyDescent="0.25">
      <c r="A1" s="32"/>
    </row>
    <row r="2" spans="1:16" s="74" customFormat="1" x14ac:dyDescent="0.2">
      <c r="F2" s="75"/>
    </row>
    <row r="3" spans="1:16" s="74" customFormat="1" ht="45.75" customHeight="1" x14ac:dyDescent="0.3">
      <c r="A3" s="76">
        <v>2021</v>
      </c>
      <c r="B3" s="76" t="s">
        <v>4</v>
      </c>
      <c r="C3" s="76" t="s">
        <v>5</v>
      </c>
      <c r="D3" s="76" t="s">
        <v>6</v>
      </c>
      <c r="E3" s="76" t="s">
        <v>1</v>
      </c>
      <c r="H3" s="76">
        <v>2022</v>
      </c>
      <c r="I3" s="76" t="s">
        <v>4</v>
      </c>
      <c r="J3" s="76" t="s">
        <v>5</v>
      </c>
      <c r="K3" s="76" t="s">
        <v>6</v>
      </c>
      <c r="L3" s="76" t="s">
        <v>1</v>
      </c>
      <c r="O3" s="77"/>
      <c r="P3" s="77"/>
    </row>
    <row r="4" spans="1:16" s="74" customFormat="1" x14ac:dyDescent="0.2">
      <c r="A4" s="78" t="s">
        <v>23</v>
      </c>
      <c r="B4" s="75">
        <v>4876</v>
      </c>
      <c r="C4" s="75">
        <v>540</v>
      </c>
      <c r="D4" s="79">
        <v>492</v>
      </c>
      <c r="E4" s="75">
        <f>SUM(B4:D4)</f>
        <v>5908</v>
      </c>
      <c r="F4" s="80"/>
      <c r="H4" s="78" t="s">
        <v>23</v>
      </c>
      <c r="I4" s="75">
        <v>4817</v>
      </c>
      <c r="J4" s="75">
        <v>533</v>
      </c>
      <c r="K4" s="75">
        <v>480</v>
      </c>
      <c r="L4" s="75">
        <f>SUM(I4:K4)</f>
        <v>5830</v>
      </c>
      <c r="M4" s="80"/>
    </row>
    <row r="5" spans="1:16" s="74" customFormat="1" x14ac:dyDescent="0.2">
      <c r="A5" s="78" t="s">
        <v>24</v>
      </c>
      <c r="B5" s="75">
        <v>6857</v>
      </c>
      <c r="C5" s="75">
        <v>465</v>
      </c>
      <c r="D5" s="75">
        <v>546</v>
      </c>
      <c r="E5" s="75">
        <f>SUM(B5:D5)</f>
        <v>7868</v>
      </c>
      <c r="F5" s="80"/>
      <c r="H5" s="78" t="s">
        <v>24</v>
      </c>
      <c r="I5" s="75">
        <v>6774</v>
      </c>
      <c r="J5" s="75">
        <v>452</v>
      </c>
      <c r="K5" s="75">
        <v>535</v>
      </c>
      <c r="L5" s="75">
        <f>SUM(I5:K5)</f>
        <v>7761</v>
      </c>
      <c r="M5" s="80"/>
    </row>
    <row r="6" spans="1:16" s="74" customFormat="1" x14ac:dyDescent="0.2">
      <c r="A6" s="78" t="s">
        <v>25</v>
      </c>
      <c r="B6" s="75">
        <v>2152</v>
      </c>
      <c r="C6" s="75">
        <v>392</v>
      </c>
      <c r="D6" s="75">
        <v>169</v>
      </c>
      <c r="E6" s="75">
        <f>SUM(B6:D6)</f>
        <v>2713</v>
      </c>
      <c r="F6" s="80"/>
      <c r="H6" s="78" t="s">
        <v>25</v>
      </c>
      <c r="I6" s="75">
        <v>2153</v>
      </c>
      <c r="J6" s="75">
        <v>376</v>
      </c>
      <c r="K6" s="75">
        <v>170</v>
      </c>
      <c r="L6" s="75">
        <f>SUM(I6:K6)</f>
        <v>2699</v>
      </c>
      <c r="M6" s="80"/>
    </row>
    <row r="7" spans="1:16" s="74" customFormat="1" x14ac:dyDescent="0.2">
      <c r="F7" s="75"/>
    </row>
    <row r="8" spans="1:16" s="74" customFormat="1" x14ac:dyDescent="0.2"/>
    <row r="9" spans="1:16" x14ac:dyDescent="0.2">
      <c r="A9" s="78"/>
      <c r="B9" s="81"/>
      <c r="C9" s="81"/>
      <c r="D9" s="81"/>
      <c r="E9" s="74"/>
      <c r="F9" s="74"/>
    </row>
    <row r="10" spans="1:16" x14ac:dyDescent="0.2">
      <c r="B10" s="34"/>
      <c r="C10" s="34"/>
      <c r="D10" s="34"/>
    </row>
    <row r="11" spans="1:16" ht="15" x14ac:dyDescent="0.25">
      <c r="B11" s="34"/>
      <c r="C11" s="34"/>
      <c r="E11" s="35"/>
    </row>
    <row r="12" spans="1:16" ht="12.75" customHeight="1" x14ac:dyDescent="0.2">
      <c r="A12" s="36"/>
      <c r="B12" s="34"/>
      <c r="C12" s="34"/>
      <c r="E12" s="37"/>
    </row>
    <row r="13" spans="1:16" ht="15" x14ac:dyDescent="0.2">
      <c r="B13" s="34"/>
      <c r="C13" s="34"/>
      <c r="E13" s="38"/>
    </row>
    <row r="14" spans="1:16" x14ac:dyDescent="0.2">
      <c r="B14" s="34"/>
      <c r="C14" s="34"/>
      <c r="D14" s="34"/>
      <c r="E14" s="39"/>
    </row>
    <row r="15" spans="1:16" x14ac:dyDescent="0.2">
      <c r="B15" s="34"/>
      <c r="C15" s="34"/>
      <c r="D15" s="34"/>
      <c r="E15" s="40"/>
    </row>
    <row r="16" spans="1:16" x14ac:dyDescent="0.2">
      <c r="B16" s="34"/>
      <c r="C16" s="34"/>
      <c r="D16" s="34"/>
      <c r="E16" s="41"/>
    </row>
    <row r="17" spans="1:4" ht="15.75" customHeight="1" x14ac:dyDescent="0.2">
      <c r="B17" s="34"/>
      <c r="C17" s="34"/>
      <c r="D17" s="34"/>
    </row>
    <row r="18" spans="1:4" ht="15.75" customHeight="1" x14ac:dyDescent="0.2">
      <c r="B18" s="34"/>
      <c r="C18" s="34"/>
      <c r="D18" s="34"/>
    </row>
    <row r="19" spans="1:4" ht="15.75" x14ac:dyDescent="0.25">
      <c r="A19" s="42"/>
      <c r="B19" s="34"/>
      <c r="C19" s="34"/>
      <c r="D19" s="34"/>
    </row>
    <row r="20" spans="1:4" x14ac:dyDescent="0.2">
      <c r="B20" s="34"/>
      <c r="C20" s="34"/>
      <c r="D20" s="34"/>
    </row>
    <row r="21" spans="1:4" x14ac:dyDescent="0.2">
      <c r="B21" s="34"/>
      <c r="C21" s="34"/>
      <c r="D21" s="34"/>
    </row>
    <row r="33" spans="1:8" ht="15" x14ac:dyDescent="0.25">
      <c r="A33" s="10"/>
      <c r="B33" s="43"/>
      <c r="C33" s="43"/>
      <c r="D33" s="43"/>
      <c r="E33" s="43"/>
      <c r="F33" s="43"/>
      <c r="G33" s="43"/>
      <c r="H33" s="43"/>
    </row>
    <row r="34" spans="1:8" ht="15" x14ac:dyDescent="0.25">
      <c r="A34" s="44"/>
      <c r="B34" s="45"/>
      <c r="C34" s="45"/>
      <c r="D34" s="45"/>
      <c r="E34" s="45"/>
      <c r="F34" s="45"/>
      <c r="G34" s="45"/>
      <c r="H34" s="45"/>
    </row>
    <row r="35" spans="1:8" ht="15" x14ac:dyDescent="0.2">
      <c r="A35" s="93"/>
      <c r="B35" s="94"/>
      <c r="C35" s="94"/>
      <c r="D35" s="94"/>
      <c r="E35" s="46"/>
      <c r="F35" s="94"/>
      <c r="G35" s="94"/>
      <c r="H35" s="94"/>
    </row>
    <row r="36" spans="1:8" x14ac:dyDescent="0.2">
      <c r="A36" s="93"/>
      <c r="B36" s="47"/>
      <c r="C36" s="47"/>
      <c r="D36" s="47"/>
      <c r="E36" s="47"/>
      <c r="F36" s="47"/>
      <c r="G36" s="47"/>
      <c r="H36" s="47"/>
    </row>
    <row r="37" spans="1:8" ht="15" x14ac:dyDescent="0.25">
      <c r="A37" s="10"/>
      <c r="B37" s="4"/>
      <c r="C37" s="4"/>
      <c r="D37" s="4"/>
      <c r="E37" s="4"/>
      <c r="F37" s="4"/>
      <c r="G37" s="4"/>
      <c r="H37" s="4"/>
    </row>
    <row r="38" spans="1:8" ht="15" x14ac:dyDescent="0.25">
      <c r="A38" s="48"/>
      <c r="B38" s="49"/>
      <c r="C38" s="49"/>
      <c r="D38" s="49"/>
      <c r="E38" s="49"/>
      <c r="F38" s="49"/>
      <c r="G38" s="49"/>
      <c r="H38" s="49"/>
    </row>
    <row r="39" spans="1:8" x14ac:dyDescent="0.2">
      <c r="A39" s="95"/>
      <c r="B39" s="95"/>
      <c r="C39" s="95"/>
      <c r="D39" s="95"/>
      <c r="E39" s="95"/>
      <c r="F39" s="95"/>
      <c r="G39" s="95"/>
      <c r="H39" s="95"/>
    </row>
    <row r="40" spans="1:8" x14ac:dyDescent="0.2">
      <c r="A40" s="95"/>
      <c r="B40" s="95"/>
      <c r="C40" s="95"/>
      <c r="D40" s="95"/>
      <c r="E40" s="95"/>
      <c r="F40" s="95"/>
      <c r="G40" s="95"/>
      <c r="H40" s="95"/>
    </row>
  </sheetData>
  <mergeCells count="4">
    <mergeCell ref="A35:A36"/>
    <mergeCell ref="B35:D35"/>
    <mergeCell ref="F35:H35"/>
    <mergeCell ref="A39:H40"/>
  </mergeCells>
  <pageMargins left="0.75" right="0.75" top="1" bottom="1" header="0" footer="0"/>
  <pageSetup paperSize="9" scale="5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</vt:lpstr>
      <vt:lpstr>Graf-3.1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2024-05-02T16:59:28Z</dcterms:created>
  <dcterms:modified xsi:type="dcterms:W3CDTF">2024-06-05T19:24:16Z</dcterms:modified>
</cp:coreProperties>
</file>