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4.3.4_A" sheetId="1" r:id="rId1"/>
    <sheet name="Gráf-04.3.4_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localSheetId="1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localSheetId="1" hidden="1">'[16]C-05-2-2'!#REF!</definedName>
    <definedName name="_Sort" hidden="1">'[16]C-05-2-2'!#REF!</definedName>
    <definedName name="a" localSheetId="0" hidden="1">{"'P-3'!$A$6:$R$41"}</definedName>
    <definedName name="a" localSheetId="1" hidden="1">{"'P-3'!$A$6:$R$41"}</definedName>
    <definedName name="a" hidden="1">{"'P-3'!$A$6:$R$41"}</definedName>
    <definedName name="A_impresión_IM">#REF!</definedName>
    <definedName name="d" localSheetId="0" hidden="1">{"'P-3'!$A$6:$R$41"}</definedName>
    <definedName name="d" localSheetId="1" hidden="1">{"'P-3'!$A$6:$R$41"}</definedName>
    <definedName name="d" hidden="1">{"'P-3'!$A$6:$R$41"}</definedName>
    <definedName name="dsd" localSheetId="0" hidden="1">{"'P-3'!$A$6:$R$41"}</definedName>
    <definedName name="dsd" localSheetId="1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'[25]C-03-3'!$A$1:$II$8028</definedName>
    <definedName name="PRINT_AREA_MI">'[25]C-03-3'!$A$1:$II$8028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6" i="2" l="1"/>
  <c r="C16" i="2"/>
  <c r="D7" i="1"/>
  <c r="C7" i="1" s="1"/>
  <c r="E7" i="1"/>
  <c r="F7" i="1"/>
  <c r="G7" i="1"/>
  <c r="H7" i="1"/>
  <c r="I7" i="1"/>
  <c r="J7" i="1"/>
  <c r="K7" i="1"/>
  <c r="L7" i="1"/>
  <c r="M7" i="1"/>
  <c r="N7" i="1"/>
  <c r="O7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D28" i="1"/>
  <c r="C28" i="1" s="1"/>
  <c r="E28" i="1"/>
  <c r="F28" i="1"/>
  <c r="G28" i="1"/>
  <c r="H28" i="1"/>
  <c r="I28" i="1"/>
  <c r="J28" i="1"/>
  <c r="K28" i="1"/>
  <c r="L28" i="1"/>
  <c r="M28" i="1"/>
  <c r="N28" i="1"/>
  <c r="O28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</calcChain>
</file>

<file path=xl/sharedStrings.xml><?xml version="1.0" encoding="utf-8"?>
<sst xmlns="http://schemas.openxmlformats.org/spreadsheetml/2006/main" count="69" uniqueCount="51">
  <si>
    <t>FUENTE: Instituto de Previsión Social. Anuario Estadístico Institucional correspondiente a los años 2017 y 2018.</t>
  </si>
  <si>
    <t>Alto Paraguay</t>
  </si>
  <si>
    <t>Boquerón</t>
  </si>
  <si>
    <t>Presidente Hayes</t>
  </si>
  <si>
    <t>Canindeyú</t>
  </si>
  <si>
    <t>Amambay</t>
  </si>
  <si>
    <t>Ñeembucú</t>
  </si>
  <si>
    <t>Central</t>
  </si>
  <si>
    <t>Alto Paraná</t>
  </si>
  <si>
    <t>Paraguarí</t>
  </si>
  <si>
    <t>Misiones</t>
  </si>
  <si>
    <t>Itapuá</t>
  </si>
  <si>
    <t>Caazapá</t>
  </si>
  <si>
    <t>Caaguazú</t>
  </si>
  <si>
    <t>Guaira</t>
  </si>
  <si>
    <t>Cordillera</t>
  </si>
  <si>
    <t>San Pedro</t>
  </si>
  <si>
    <t>Concepción</t>
  </si>
  <si>
    <t>Capital</t>
  </si>
  <si>
    <t>TOTAL 2018</t>
  </si>
  <si>
    <t>TOTAL 2017</t>
  </si>
  <si>
    <t>DIC.</t>
  </si>
  <si>
    <t>NOV.</t>
  </si>
  <si>
    <t>OCT.</t>
  </si>
  <si>
    <t>SET.</t>
  </si>
  <si>
    <t>AGO.</t>
  </si>
  <si>
    <t>JUL.</t>
  </si>
  <si>
    <t>JUN.</t>
  </si>
  <si>
    <t>MAY.</t>
  </si>
  <si>
    <t>ABR.</t>
  </si>
  <si>
    <t>MAR.</t>
  </si>
  <si>
    <t>FEB.</t>
  </si>
  <si>
    <t>ENE.</t>
  </si>
  <si>
    <t>MES</t>
  </si>
  <si>
    <t>TOTAL</t>
  </si>
  <si>
    <t>AÑO Y DEPARTAMENTO</t>
  </si>
  <si>
    <t>CUADRO  4.3.4. I.P.S.: CONSULTAS MÉDICAS Y ODONTOLÓGICAS POR MES, SEGÚN AÑO Y DEPARTAMENTO. PERIODO 2017-2018</t>
  </si>
  <si>
    <t>Dic.</t>
  </si>
  <si>
    <t>Nov.</t>
  </si>
  <si>
    <t>Oct.</t>
  </si>
  <si>
    <t>Sep.</t>
  </si>
  <si>
    <t>Ago.</t>
  </si>
  <si>
    <t>Jul.</t>
  </si>
  <si>
    <t>Jun.</t>
  </si>
  <si>
    <t>May.</t>
  </si>
  <si>
    <t>Abr.</t>
  </si>
  <si>
    <t>Mar.</t>
  </si>
  <si>
    <t>Feb.</t>
  </si>
  <si>
    <t>Ene.</t>
  </si>
  <si>
    <t>Consultas 2018</t>
  </si>
  <si>
    <t>Consultas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</si>
</sst>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9"/>
      <name val="Times New Roman"/>
      <family val="1"/>
    </font>
    <font>
      <sz val="10"/>
      <name val="Arial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0"/>
      <name val="Times New Roman"/>
      <family val="1"/>
    </font>
    <font>
      <b/>
      <sz val="12"/>
      <color theme="0"/>
      <name val="Times New Roman"/>
      <family val="1"/>
    </font>
    <font>
      <b/>
      <sz val="10"/>
      <color theme="0"/>
      <name val="Times New Roman"/>
      <family val="1"/>
    </font>
    <font>
      <u/>
      <sz val="11"/>
      <color theme="0"/>
      <name val="Calibri"/>
      <family val="2"/>
      <scheme val="minor"/>
    </font>
    <font>
      <b/>
      <sz val="11"/>
      <color theme="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7DAAD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3" fontId="5" fillId="0" borderId="0" xfId="2" applyNumberFormat="1" applyFont="1" applyFill="1" applyAlignment="1" applyProtection="1">
      <alignment horizontal="right"/>
    </xf>
    <xf numFmtId="3" fontId="7" fillId="0" borderId="0" xfId="0" applyNumberFormat="1" applyFont="1"/>
    <xf numFmtId="0" fontId="5" fillId="0" borderId="0" xfId="0" applyFont="1" applyAlignment="1">
      <alignment horizontal="left"/>
    </xf>
    <xf numFmtId="0" fontId="7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/>
    <xf numFmtId="3" fontId="3" fillId="0" borderId="0" xfId="0" applyNumberFormat="1" applyFont="1"/>
    <xf numFmtId="3" fontId="2" fillId="0" borderId="1" xfId="0" applyNumberFormat="1" applyFont="1" applyBorder="1"/>
    <xf numFmtId="3" fontId="3" fillId="0" borderId="1" xfId="0" applyNumberFormat="1" applyFont="1" applyBorder="1"/>
    <xf numFmtId="0" fontId="2" fillId="0" borderId="1" xfId="0" applyFont="1" applyBorder="1" applyAlignment="1">
      <alignment horizontal="left" indent="7"/>
    </xf>
    <xf numFmtId="3" fontId="2" fillId="0" borderId="0" xfId="3" applyNumberFormat="1" applyFont="1" applyAlignment="1">
      <alignment horizontal="right" indent="1"/>
    </xf>
    <xf numFmtId="3" fontId="2" fillId="0" borderId="0" xfId="2" applyNumberFormat="1" applyFont="1" applyFill="1" applyAlignment="1" applyProtection="1">
      <alignment horizontal="right" indent="1"/>
    </xf>
    <xf numFmtId="0" fontId="2" fillId="0" borderId="0" xfId="0" applyFont="1" applyAlignment="1">
      <alignment horizontal="left" indent="7"/>
    </xf>
    <xf numFmtId="3" fontId="2" fillId="0" borderId="0" xfId="3" applyNumberFormat="1" applyFont="1" applyAlignment="1">
      <alignment horizontal="right" vertical="center" wrapText="1" indent="1"/>
    </xf>
    <xf numFmtId="0" fontId="2" fillId="0" borderId="0" xfId="3" applyFont="1" applyAlignment="1">
      <alignment horizontal="left" indent="7"/>
    </xf>
    <xf numFmtId="3" fontId="2" fillId="0" borderId="0" xfId="0" applyNumberFormat="1" applyFont="1" applyAlignment="1">
      <alignment horizontal="right" indent="1"/>
    </xf>
    <xf numFmtId="0" fontId="4" fillId="0" borderId="0" xfId="0" applyFont="1" applyAlignment="1">
      <alignment horizontal="left" indent="7"/>
    </xf>
    <xf numFmtId="3" fontId="3" fillId="2" borderId="0" xfId="2" applyNumberFormat="1" applyFont="1" applyFill="1" applyAlignment="1" applyProtection="1">
      <alignment horizontal="right" indent="1"/>
    </xf>
    <xf numFmtId="0" fontId="3" fillId="2" borderId="0" xfId="0" applyFont="1" applyFill="1" applyAlignment="1">
      <alignment horizontal="left" indent="7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left" vertical="center" indent="7"/>
    </xf>
    <xf numFmtId="0" fontId="2" fillId="0" borderId="2" xfId="0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8" fillId="0" borderId="0" xfId="4" applyFill="1"/>
    <xf numFmtId="0" fontId="9" fillId="0" borderId="0" xfId="5" applyFont="1" applyFill="1"/>
    <xf numFmtId="0" fontId="10" fillId="0" borderId="0" xfId="5" applyFont="1" applyFill="1"/>
    <xf numFmtId="0" fontId="9" fillId="0" borderId="0" xfId="5" applyFont="1" applyFill="1" applyAlignment="1">
      <alignment horizontal="left"/>
    </xf>
    <xf numFmtId="3" fontId="11" fillId="0" borderId="0" xfId="5" applyNumberFormat="1" applyFont="1" applyFill="1"/>
    <xf numFmtId="0" fontId="9" fillId="0" borderId="0" xfId="5" quotePrefix="1" applyFont="1" applyFill="1"/>
    <xf numFmtId="164" fontId="9" fillId="0" borderId="0" xfId="1" applyNumberFormat="1" applyFont="1" applyFill="1"/>
    <xf numFmtId="0" fontId="9" fillId="0" borderId="0" xfId="5" applyFont="1" applyFill="1" applyAlignment="1">
      <alignment horizontal="left" vertical="center" wrapText="1" indent="2"/>
    </xf>
    <xf numFmtId="0" fontId="12" fillId="0" borderId="0" xfId="4" applyFont="1" applyFill="1"/>
    <xf numFmtId="0" fontId="9" fillId="0" borderId="0" xfId="5" applyFont="1" applyFill="1" applyAlignment="1">
      <alignment horizontal="center" vertical="center" wrapText="1"/>
    </xf>
    <xf numFmtId="3" fontId="9" fillId="0" borderId="0" xfId="5" applyNumberFormat="1" applyFont="1" applyFill="1"/>
    <xf numFmtId="0" fontId="13" fillId="0" borderId="0" xfId="5" applyFont="1" applyFill="1"/>
    <xf numFmtId="1" fontId="9" fillId="0" borderId="0" xfId="5" applyNumberFormat="1" applyFont="1" applyFill="1"/>
    <xf numFmtId="0" fontId="2" fillId="0" borderId="4" xfId="0" applyFont="1" applyBorder="1" applyAlignment="1">
      <alignment horizontal="left" vertical="center" indent="7"/>
    </xf>
    <xf numFmtId="0" fontId="2" fillId="0" borderId="3" xfId="0" applyFont="1" applyBorder="1" applyAlignment="1">
      <alignment horizontal="left" vertical="center" indent="7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</cellXfs>
  <cellStyles count="6">
    <cellStyle name="ANCLAS,REZONES Y SUS PARTES,DE FUNDICION,DE HIERRO O DE ACERO 2" xfId="5"/>
    <cellStyle name="Hipervínculo" xfId="4" builtinId="8"/>
    <cellStyle name="Millares" xfId="1" builtinId="3"/>
    <cellStyle name="Millares 2 6" xfId="2"/>
    <cellStyle name="Normal" xfId="0" builtinId="0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Y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300" b="0">
                <a:latin typeface="Arial" pitchFamily="34" charset="0"/>
                <a:ea typeface="Tahoma" pitchFamily="34" charset="0"/>
                <a:cs typeface="Arial" pitchFamily="34" charset="0"/>
              </a:defRPr>
            </a:pPr>
            <a:r>
              <a:rPr lang="es-PY" sz="1500" b="0">
                <a:latin typeface="+mn-lt"/>
                <a:ea typeface="Tahoma" pitchFamily="34" charset="0"/>
                <a:cs typeface="Arial" pitchFamily="34" charset="0"/>
              </a:rPr>
              <a:t>I.P.S.: CONSULTAS MÉDICAS Y ODONTOLÓGICAS POR MES. </a:t>
            </a:r>
          </a:p>
          <a:p>
            <a:pPr algn="ctr">
              <a:defRPr sz="1300" b="0">
                <a:latin typeface="Arial" pitchFamily="34" charset="0"/>
                <a:ea typeface="Tahoma" pitchFamily="34" charset="0"/>
                <a:cs typeface="Arial" pitchFamily="34" charset="0"/>
              </a:defRPr>
            </a:pPr>
            <a:r>
              <a:rPr lang="es-PY" sz="1500" b="0">
                <a:latin typeface="+mn-lt"/>
                <a:ea typeface="Tahoma" pitchFamily="34" charset="0"/>
                <a:cs typeface="Arial" pitchFamily="34" charset="0"/>
              </a:rPr>
              <a:t>PERIODO 2017-2018</a:t>
            </a:r>
          </a:p>
        </c:rich>
      </c:tx>
      <c:layout>
        <c:manualLayout>
          <c:xMode val="edge"/>
          <c:yMode val="edge"/>
          <c:x val="0.13783172184023834"/>
          <c:y val="4.1022599603240562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9657710075899691E-2"/>
          <c:y val="0.19201827336598559"/>
          <c:w val="0.71430738467903188"/>
          <c:h val="0.6574845633990386"/>
        </c:manualLayout>
      </c:layout>
      <c:lineChart>
        <c:grouping val="standard"/>
        <c:varyColors val="0"/>
        <c:ser>
          <c:idx val="0"/>
          <c:order val="0"/>
          <c:tx>
            <c:strRef>
              <c:f>'Gráf-04.3.4_A'!$C$2</c:f>
              <c:strCache>
                <c:ptCount val="1"/>
                <c:pt idx="0">
                  <c:v>Consultas 2018</c:v>
                </c:pt>
              </c:strCache>
            </c:strRef>
          </c:tx>
          <c:spPr>
            <a:ln w="25400">
              <a:solidFill>
                <a:srgbClr val="909F4E"/>
              </a:solidFill>
            </a:ln>
          </c:spPr>
          <c:marker>
            <c:symbol val="none"/>
          </c:marker>
          <c:cat>
            <c:strRef>
              <c:f>'Gráf-04.3.4_A'!$A$3:$A$14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'Gráf-04.3.4_A'!$C$3:$C$14</c:f>
              <c:numCache>
                <c:formatCode>_(* #,##0_);_(* \(#,##0\);_(* "-"??_);_(@_)</c:formatCode>
                <c:ptCount val="12"/>
                <c:pt idx="0">
                  <c:v>346870</c:v>
                </c:pt>
                <c:pt idx="1">
                  <c:v>316657</c:v>
                </c:pt>
                <c:pt idx="2">
                  <c:v>335784</c:v>
                </c:pt>
                <c:pt idx="3">
                  <c:v>405925</c:v>
                </c:pt>
                <c:pt idx="4">
                  <c:v>403445</c:v>
                </c:pt>
                <c:pt idx="5">
                  <c:v>407342</c:v>
                </c:pt>
                <c:pt idx="6">
                  <c:v>459224</c:v>
                </c:pt>
                <c:pt idx="7">
                  <c:v>483767</c:v>
                </c:pt>
                <c:pt idx="8">
                  <c:v>416061</c:v>
                </c:pt>
                <c:pt idx="9">
                  <c:v>469428</c:v>
                </c:pt>
                <c:pt idx="10">
                  <c:v>411203</c:v>
                </c:pt>
                <c:pt idx="11">
                  <c:v>349912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E69-4AE7-B19C-5B1FC6303DF9}"/>
            </c:ext>
          </c:extLst>
        </c:ser>
        <c:ser>
          <c:idx val="1"/>
          <c:order val="1"/>
          <c:tx>
            <c:strRef>
              <c:f>'Gráf-04.3.4_A'!$D$2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'Gráf-04.3.4_A'!$A$3:$A$14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'Gráf-04.3.4_A'!$D$3:$D$14</c:f>
              <c:numCache>
                <c:formatCode>#,##0</c:formatCode>
                <c:ptCount val="12"/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E69-4AE7-B19C-5B1FC6303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238848"/>
        <c:axId val="82241024"/>
      </c:lineChart>
      <c:catAx>
        <c:axId val="82238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+mn-lt"/>
                    <a:cs typeface="Arial" pitchFamily="34" charset="0"/>
                  </a:defRPr>
                </a:pPr>
                <a:r>
                  <a:rPr lang="es-PY" sz="900" b="0">
                    <a:latin typeface="+mn-lt"/>
                    <a:cs typeface="Arial" pitchFamily="34" charset="0"/>
                  </a:rPr>
                  <a:t>Mes</a:t>
                </a:r>
              </a:p>
            </c:rich>
          </c:tx>
          <c:layout>
            <c:manualLayout>
              <c:xMode val="edge"/>
              <c:yMode val="edge"/>
              <c:x val="0.42495938084119245"/>
              <c:y val="0.91717950390076641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PY"/>
          </a:p>
        </c:txPr>
        <c:crossAx val="82241024"/>
        <c:crossesAt val="250000"/>
        <c:auto val="1"/>
        <c:lblAlgn val="ctr"/>
        <c:lblOffset val="100"/>
        <c:noMultiLvlLbl val="0"/>
      </c:catAx>
      <c:valAx>
        <c:axId val="82241024"/>
        <c:scaling>
          <c:orientation val="minMax"/>
          <c:min val="25000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+mn-lt"/>
                <a:cs typeface="Arial" pitchFamily="34" charset="0"/>
              </a:defRPr>
            </a:pPr>
            <a:endParaRPr lang="es-PY"/>
          </a:p>
        </c:txPr>
        <c:crossAx val="82238848"/>
        <c:crosses val="autoZero"/>
        <c:crossBetween val="between"/>
        <c:majorUnit val="25000"/>
      </c:valAx>
      <c:spPr>
        <a:solidFill>
          <a:srgbClr val="D7DAAD"/>
        </a:solidFill>
        <a:ln>
          <a:solidFill>
            <a:schemeClr val="bg1">
              <a:lumMod val="50000"/>
            </a:schemeClr>
          </a:solidFill>
        </a:ln>
      </c:spPr>
    </c:plotArea>
    <c:legend>
      <c:legendPos val="r"/>
      <c:overlay val="0"/>
      <c:txPr>
        <a:bodyPr/>
        <a:lstStyle/>
        <a:p>
          <a:pPr>
            <a:defRPr sz="900"/>
          </a:pPr>
          <a:endParaRPr lang="es-PY"/>
        </a:p>
      </c:txPr>
    </c:legend>
    <c:plotVisOnly val="1"/>
    <c:dispBlanksAs val="gap"/>
    <c:showDLblsOverMax val="0"/>
  </c:chart>
  <c:spPr>
    <a:ln>
      <a:noFill/>
    </a:ln>
  </c:spPr>
  <c:printSettings>
    <c:headerFooter alignWithMargins="0"/>
    <c:pageMargins b="1.1811023622047245" l="1.7716535433070868" r="1.7716535433070868" t="1.1811023622047245" header="0" footer="0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32683</xdr:rowOff>
    </xdr:from>
    <xdr:to>
      <xdr:col>11</xdr:col>
      <xdr:colOff>518168</xdr:colOff>
      <xdr:row>28</xdr:row>
      <xdr:rowOff>149225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D267B0A4-C864-4103-92FB-F5406B99D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0.00746</cdr:x>
      <cdr:y>0.51673</cdr:y>
    </cdr:from>
    <cdr:to>
      <cdr:x>0.01659</cdr:x>
      <cdr:y>0.55166</cdr:y>
    </cdr:to>
    <cdr:sp macro="" textlink="">
      <cdr:nvSpPr>
        <cdr:cNvPr id="335874" name="Text Box 205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058" y="3094095"/>
          <a:ext cx="67137" cy="2089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PY"/>
        </a:p>
      </cdr:txBody>
    </cdr:sp>
  </cdr:relSizeAnchor>
  <cdr:relSizeAnchor xmlns:cdr="http://schemas.openxmlformats.org/drawingml/2006/chartDrawing">
    <cdr:from>
      <cdr:x>0.01389</cdr:x>
      <cdr:y>0.95759</cdr:y>
    </cdr:from>
    <cdr:to>
      <cdr:x>0.123</cdr:x>
      <cdr:y>0.9898</cdr:y>
    </cdr:to>
    <cdr:sp macro="" textlink="">
      <cdr:nvSpPr>
        <cdr:cNvPr id="335877" name="Text Box 205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3194" y="4737272"/>
          <a:ext cx="810615" cy="1593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900" b="0" i="0" u="none" strike="noStrike" baseline="0">
              <a:solidFill>
                <a:srgbClr val="000000"/>
              </a:solidFill>
              <a:latin typeface="+mn-lt"/>
              <a:ea typeface="Tahoma"/>
              <a:cs typeface="Tahoma"/>
            </a:rPr>
            <a:t>Cuadro 4.3.4.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showGridLines="0" tabSelected="1" zoomScale="90" zoomScaleNormal="90" workbookViewId="0"/>
  </sheetViews>
  <sheetFormatPr baseColWidth="10" defaultRowHeight="15"/>
  <cols>
    <col min="1" max="1" width="3.7109375" style="3" customWidth="1"/>
    <col min="2" max="2" width="39.28515625" style="1" customWidth="1"/>
    <col min="3" max="3" width="12.140625" style="2" customWidth="1"/>
    <col min="4" max="6" width="11" style="1" bestFit="1" customWidth="1"/>
    <col min="7" max="7" width="10.85546875" style="1" customWidth="1"/>
    <col min="8" max="8" width="10.5703125" style="1" bestFit="1" customWidth="1"/>
    <col min="9" max="9" width="11" style="1" bestFit="1" customWidth="1"/>
    <col min="10" max="10" width="10.85546875" style="1" customWidth="1"/>
    <col min="11" max="13" width="10.7109375" style="1" customWidth="1"/>
    <col min="14" max="14" width="10.5703125" style="1" customWidth="1"/>
    <col min="15" max="15" width="10.7109375" style="1" customWidth="1"/>
    <col min="16" max="16" width="8.7109375" style="1" customWidth="1"/>
    <col min="17" max="16384" width="11.42578125" style="1"/>
  </cols>
  <sheetData>
    <row r="1" spans="1:16">
      <c r="A1" s="30"/>
    </row>
    <row r="2" spans="1:16">
      <c r="B2" s="29" t="s">
        <v>36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5.0999999999999996" customHeight="1">
      <c r="B3" s="29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>
      <c r="A4" s="1"/>
      <c r="B4" s="43" t="s">
        <v>35</v>
      </c>
      <c r="C4" s="45" t="s">
        <v>34</v>
      </c>
      <c r="D4" s="46" t="s">
        <v>33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3"/>
    </row>
    <row r="5" spans="1:16">
      <c r="B5" s="44"/>
      <c r="C5" s="45"/>
      <c r="D5" s="28" t="s">
        <v>32</v>
      </c>
      <c r="E5" s="28" t="s">
        <v>31</v>
      </c>
      <c r="F5" s="28" t="s">
        <v>30</v>
      </c>
      <c r="G5" s="28" t="s">
        <v>29</v>
      </c>
      <c r="H5" s="28" t="s">
        <v>28</v>
      </c>
      <c r="I5" s="28" t="s">
        <v>27</v>
      </c>
      <c r="J5" s="28" t="s">
        <v>26</v>
      </c>
      <c r="K5" s="28" t="s">
        <v>25</v>
      </c>
      <c r="L5" s="28" t="s">
        <v>24</v>
      </c>
      <c r="M5" s="28" t="s">
        <v>23</v>
      </c>
      <c r="N5" s="28" t="s">
        <v>22</v>
      </c>
      <c r="O5" s="28" t="s">
        <v>21</v>
      </c>
      <c r="P5" s="3"/>
    </row>
    <row r="6" spans="1:16" ht="5.0999999999999996" customHeight="1">
      <c r="B6" s="27"/>
      <c r="C6" s="26"/>
      <c r="D6" s="25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3"/>
    </row>
    <row r="7" spans="1:16">
      <c r="B7" s="23" t="s">
        <v>20</v>
      </c>
      <c r="C7" s="22">
        <f>SUM(D7:O7)</f>
        <v>4532717</v>
      </c>
      <c r="D7" s="22">
        <f t="shared" ref="D7:O7" si="0">SUM(D9:D26)</f>
        <v>312381</v>
      </c>
      <c r="E7" s="22">
        <f t="shared" si="0"/>
        <v>303264</v>
      </c>
      <c r="F7" s="22">
        <f t="shared" si="0"/>
        <v>420211</v>
      </c>
      <c r="G7" s="22">
        <f t="shared" si="0"/>
        <v>341613</v>
      </c>
      <c r="H7" s="22">
        <f t="shared" si="0"/>
        <v>398878</v>
      </c>
      <c r="I7" s="22">
        <f t="shared" si="0"/>
        <v>401752</v>
      </c>
      <c r="J7" s="22">
        <f t="shared" si="0"/>
        <v>381407</v>
      </c>
      <c r="K7" s="22">
        <f t="shared" si="0"/>
        <v>431320</v>
      </c>
      <c r="L7" s="22">
        <f t="shared" si="0"/>
        <v>405726</v>
      </c>
      <c r="M7" s="22">
        <f t="shared" si="0"/>
        <v>389697</v>
      </c>
      <c r="N7" s="22">
        <f t="shared" si="0"/>
        <v>419390</v>
      </c>
      <c r="O7" s="22">
        <f t="shared" si="0"/>
        <v>327078</v>
      </c>
      <c r="P7" s="3"/>
    </row>
    <row r="8" spans="1:16" ht="4.5" customHeight="1">
      <c r="B8" s="21"/>
      <c r="C8" s="20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3"/>
    </row>
    <row r="9" spans="1:16">
      <c r="B9" s="17" t="s">
        <v>18</v>
      </c>
      <c r="C9" s="16">
        <f t="shared" ref="C9:C26" si="1">SUM(D9:O9)</f>
        <v>1846980</v>
      </c>
      <c r="D9" s="18">
        <v>130371</v>
      </c>
      <c r="E9" s="18">
        <v>125188</v>
      </c>
      <c r="F9" s="18">
        <v>176074</v>
      </c>
      <c r="G9" s="18">
        <v>139770</v>
      </c>
      <c r="H9" s="18">
        <v>165436</v>
      </c>
      <c r="I9" s="18">
        <v>160370</v>
      </c>
      <c r="J9" s="18">
        <v>154553</v>
      </c>
      <c r="K9" s="18">
        <v>169440</v>
      </c>
      <c r="L9" s="18">
        <v>162003</v>
      </c>
      <c r="M9" s="18">
        <v>161360</v>
      </c>
      <c r="N9" s="18">
        <v>170766</v>
      </c>
      <c r="O9" s="18">
        <v>131649</v>
      </c>
      <c r="P9" s="3"/>
    </row>
    <row r="10" spans="1:16">
      <c r="B10" s="17" t="s">
        <v>17</v>
      </c>
      <c r="C10" s="16">
        <f t="shared" si="1"/>
        <v>84563</v>
      </c>
      <c r="D10" s="15">
        <v>5307</v>
      </c>
      <c r="E10" s="15">
        <v>5237</v>
      </c>
      <c r="F10" s="15">
        <v>6630</v>
      </c>
      <c r="G10" s="15">
        <v>5961</v>
      </c>
      <c r="H10" s="15">
        <v>6532</v>
      </c>
      <c r="I10" s="15">
        <v>6676</v>
      </c>
      <c r="J10" s="15">
        <v>6767</v>
      </c>
      <c r="K10" s="15">
        <v>7884</v>
      </c>
      <c r="L10" s="15">
        <v>8967</v>
      </c>
      <c r="M10" s="15">
        <v>8423</v>
      </c>
      <c r="N10" s="15">
        <v>9529</v>
      </c>
      <c r="O10" s="15">
        <v>6650</v>
      </c>
      <c r="P10" s="3"/>
    </row>
    <row r="11" spans="1:16">
      <c r="B11" s="17" t="s">
        <v>16</v>
      </c>
      <c r="C11" s="16">
        <f t="shared" si="1"/>
        <v>94723</v>
      </c>
      <c r="D11" s="15">
        <v>6177</v>
      </c>
      <c r="E11" s="15">
        <v>6217</v>
      </c>
      <c r="F11" s="15">
        <v>8675</v>
      </c>
      <c r="G11" s="15">
        <v>6744</v>
      </c>
      <c r="H11" s="15">
        <v>8507</v>
      </c>
      <c r="I11" s="15">
        <v>8667</v>
      </c>
      <c r="J11" s="15">
        <v>8984</v>
      </c>
      <c r="K11" s="15">
        <v>9988</v>
      </c>
      <c r="L11" s="15">
        <v>8214</v>
      </c>
      <c r="M11" s="15">
        <v>8146</v>
      </c>
      <c r="N11" s="15">
        <v>8022</v>
      </c>
      <c r="O11" s="15">
        <v>6382</v>
      </c>
      <c r="P11" s="3"/>
    </row>
    <row r="12" spans="1:16">
      <c r="B12" s="17" t="s">
        <v>15</v>
      </c>
      <c r="C12" s="16">
        <f t="shared" si="1"/>
        <v>131178</v>
      </c>
      <c r="D12" s="15">
        <v>6847</v>
      </c>
      <c r="E12" s="15">
        <v>8422</v>
      </c>
      <c r="F12" s="15">
        <v>11722</v>
      </c>
      <c r="G12" s="15">
        <v>10661</v>
      </c>
      <c r="H12" s="15">
        <v>11827</v>
      </c>
      <c r="I12" s="15">
        <v>12739</v>
      </c>
      <c r="J12" s="15">
        <v>11929</v>
      </c>
      <c r="K12" s="15">
        <v>12880</v>
      </c>
      <c r="L12" s="15">
        <v>11839</v>
      </c>
      <c r="M12" s="15">
        <v>11472</v>
      </c>
      <c r="N12" s="15">
        <v>11303</v>
      </c>
      <c r="O12" s="15">
        <v>9537</v>
      </c>
      <c r="P12" s="3"/>
    </row>
    <row r="13" spans="1:16">
      <c r="B13" s="17" t="s">
        <v>14</v>
      </c>
      <c r="C13" s="16">
        <f t="shared" si="1"/>
        <v>193479</v>
      </c>
      <c r="D13" s="15">
        <v>14756</v>
      </c>
      <c r="E13" s="15">
        <v>12812</v>
      </c>
      <c r="F13" s="15">
        <v>17328</v>
      </c>
      <c r="G13" s="15">
        <v>14524</v>
      </c>
      <c r="H13" s="15">
        <v>16639</v>
      </c>
      <c r="I13" s="15">
        <v>17622</v>
      </c>
      <c r="J13" s="15">
        <v>17377</v>
      </c>
      <c r="K13" s="15">
        <v>18061</v>
      </c>
      <c r="L13" s="15">
        <v>17454</v>
      </c>
      <c r="M13" s="15">
        <v>15898</v>
      </c>
      <c r="N13" s="15">
        <v>17780</v>
      </c>
      <c r="O13" s="15">
        <v>13228</v>
      </c>
      <c r="P13" s="3"/>
    </row>
    <row r="14" spans="1:16">
      <c r="B14" s="19" t="s">
        <v>13</v>
      </c>
      <c r="C14" s="16">
        <f t="shared" si="1"/>
        <v>190087</v>
      </c>
      <c r="D14" s="15">
        <v>12211</v>
      </c>
      <c r="E14" s="15">
        <v>12176</v>
      </c>
      <c r="F14" s="15">
        <v>16702</v>
      </c>
      <c r="G14" s="15">
        <v>15454</v>
      </c>
      <c r="H14" s="15">
        <v>16225</v>
      </c>
      <c r="I14" s="15">
        <v>16409</v>
      </c>
      <c r="J14" s="15">
        <v>16966</v>
      </c>
      <c r="K14" s="15">
        <v>17479</v>
      </c>
      <c r="L14" s="15">
        <v>16263</v>
      </c>
      <c r="M14" s="15">
        <v>14315</v>
      </c>
      <c r="N14" s="15">
        <v>19333</v>
      </c>
      <c r="O14" s="15">
        <v>16554</v>
      </c>
      <c r="P14" s="3"/>
    </row>
    <row r="15" spans="1:16">
      <c r="B15" s="17" t="s">
        <v>12</v>
      </c>
      <c r="C15" s="16">
        <f t="shared" si="1"/>
        <v>56453</v>
      </c>
      <c r="D15" s="15">
        <v>3890</v>
      </c>
      <c r="E15" s="15">
        <v>3692</v>
      </c>
      <c r="F15" s="15">
        <v>5036</v>
      </c>
      <c r="G15" s="15">
        <v>4521</v>
      </c>
      <c r="H15" s="15">
        <v>5121</v>
      </c>
      <c r="I15" s="15">
        <v>4860</v>
      </c>
      <c r="J15" s="15">
        <v>5021</v>
      </c>
      <c r="K15" s="15">
        <v>5468</v>
      </c>
      <c r="L15" s="15">
        <v>5038</v>
      </c>
      <c r="M15" s="15">
        <v>4743</v>
      </c>
      <c r="N15" s="15">
        <v>5329</v>
      </c>
      <c r="O15" s="15">
        <v>3734</v>
      </c>
      <c r="P15" s="3"/>
    </row>
    <row r="16" spans="1:16">
      <c r="B16" s="17" t="s">
        <v>11</v>
      </c>
      <c r="C16" s="16">
        <f t="shared" si="1"/>
        <v>303792</v>
      </c>
      <c r="D16" s="15">
        <v>23472</v>
      </c>
      <c r="E16" s="15">
        <v>22031</v>
      </c>
      <c r="F16" s="15">
        <v>27123</v>
      </c>
      <c r="G16" s="15">
        <v>20423</v>
      </c>
      <c r="H16" s="15">
        <v>26337</v>
      </c>
      <c r="I16" s="15">
        <v>25931</v>
      </c>
      <c r="J16" s="15">
        <v>24732</v>
      </c>
      <c r="K16" s="15">
        <v>29133</v>
      </c>
      <c r="L16" s="15">
        <v>26810</v>
      </c>
      <c r="M16" s="15">
        <v>26410</v>
      </c>
      <c r="N16" s="15">
        <v>28247</v>
      </c>
      <c r="O16" s="15">
        <v>23143</v>
      </c>
      <c r="P16" s="3"/>
    </row>
    <row r="17" spans="2:16">
      <c r="B17" s="17" t="s">
        <v>10</v>
      </c>
      <c r="C17" s="16">
        <f t="shared" si="1"/>
        <v>104875</v>
      </c>
      <c r="D17" s="15">
        <v>7351</v>
      </c>
      <c r="E17" s="15">
        <v>6591</v>
      </c>
      <c r="F17" s="15">
        <v>9023</v>
      </c>
      <c r="G17" s="15">
        <v>7963</v>
      </c>
      <c r="H17" s="15">
        <v>8605</v>
      </c>
      <c r="I17" s="15">
        <v>9331</v>
      </c>
      <c r="J17" s="15">
        <v>9896</v>
      </c>
      <c r="K17" s="15">
        <v>10269</v>
      </c>
      <c r="L17" s="15">
        <v>10025</v>
      </c>
      <c r="M17" s="15">
        <v>8618</v>
      </c>
      <c r="N17" s="15">
        <v>9831</v>
      </c>
      <c r="O17" s="15">
        <v>7372</v>
      </c>
      <c r="P17" s="3"/>
    </row>
    <row r="18" spans="2:16">
      <c r="B18" s="17" t="s">
        <v>9</v>
      </c>
      <c r="C18" s="16">
        <f t="shared" si="1"/>
        <v>122512</v>
      </c>
      <c r="D18" s="18">
        <v>7704</v>
      </c>
      <c r="E18" s="18">
        <v>8164</v>
      </c>
      <c r="F18" s="18">
        <v>9760</v>
      </c>
      <c r="G18" s="18">
        <v>9006</v>
      </c>
      <c r="H18" s="18">
        <v>11012</v>
      </c>
      <c r="I18" s="18">
        <v>11152</v>
      </c>
      <c r="J18" s="18">
        <v>10483</v>
      </c>
      <c r="K18" s="18">
        <v>11295</v>
      </c>
      <c r="L18" s="18">
        <v>13818</v>
      </c>
      <c r="M18" s="18">
        <v>10112</v>
      </c>
      <c r="N18" s="18">
        <v>11014</v>
      </c>
      <c r="O18" s="18">
        <v>8992</v>
      </c>
      <c r="P18" s="3"/>
    </row>
    <row r="19" spans="2:16">
      <c r="B19" s="17" t="s">
        <v>8</v>
      </c>
      <c r="C19" s="16">
        <f t="shared" si="1"/>
        <v>306161</v>
      </c>
      <c r="D19" s="18">
        <v>19342</v>
      </c>
      <c r="E19" s="18">
        <v>19650</v>
      </c>
      <c r="F19" s="18">
        <v>27972</v>
      </c>
      <c r="G19" s="18">
        <v>24880</v>
      </c>
      <c r="H19" s="18">
        <v>26757</v>
      </c>
      <c r="I19" s="18">
        <v>28906</v>
      </c>
      <c r="J19" s="18">
        <v>24606</v>
      </c>
      <c r="K19" s="18">
        <v>32730</v>
      </c>
      <c r="L19" s="18">
        <v>27108</v>
      </c>
      <c r="M19" s="18">
        <v>24246</v>
      </c>
      <c r="N19" s="18">
        <v>29163</v>
      </c>
      <c r="O19" s="18">
        <v>20801</v>
      </c>
      <c r="P19" s="3"/>
    </row>
    <row r="20" spans="2:16">
      <c r="B20" s="17" t="s">
        <v>7</v>
      </c>
      <c r="C20" s="16">
        <f t="shared" si="1"/>
        <v>821991</v>
      </c>
      <c r="D20" s="15">
        <v>57009</v>
      </c>
      <c r="E20" s="15">
        <v>56843</v>
      </c>
      <c r="F20" s="15">
        <v>79038</v>
      </c>
      <c r="G20" s="15">
        <v>60859</v>
      </c>
      <c r="H20" s="15">
        <v>70519</v>
      </c>
      <c r="I20" s="15">
        <v>74084</v>
      </c>
      <c r="J20" s="15">
        <v>66383</v>
      </c>
      <c r="K20" s="15">
        <v>80403</v>
      </c>
      <c r="L20" s="15">
        <v>72468</v>
      </c>
      <c r="M20" s="15">
        <v>71460</v>
      </c>
      <c r="N20" s="15">
        <v>74144</v>
      </c>
      <c r="O20" s="15">
        <v>58781</v>
      </c>
      <c r="P20" s="3"/>
    </row>
    <row r="21" spans="2:16">
      <c r="B21" s="17" t="s">
        <v>6</v>
      </c>
      <c r="C21" s="16">
        <f t="shared" si="1"/>
        <v>56663</v>
      </c>
      <c r="D21" s="15">
        <v>4200</v>
      </c>
      <c r="E21" s="15">
        <v>3709</v>
      </c>
      <c r="F21" s="15">
        <v>5398</v>
      </c>
      <c r="G21" s="15">
        <v>3921</v>
      </c>
      <c r="H21" s="15">
        <v>5164</v>
      </c>
      <c r="I21" s="15">
        <v>5219</v>
      </c>
      <c r="J21" s="15">
        <v>4308</v>
      </c>
      <c r="K21" s="15">
        <v>5456</v>
      </c>
      <c r="L21" s="15">
        <v>5246</v>
      </c>
      <c r="M21" s="15">
        <v>4850</v>
      </c>
      <c r="N21" s="15">
        <v>5168</v>
      </c>
      <c r="O21" s="15">
        <v>4024</v>
      </c>
      <c r="P21" s="3"/>
    </row>
    <row r="22" spans="2:16">
      <c r="B22" s="17" t="s">
        <v>5</v>
      </c>
      <c r="C22" s="16">
        <f t="shared" si="1"/>
        <v>49374</v>
      </c>
      <c r="D22" s="15">
        <v>2952</v>
      </c>
      <c r="E22" s="15">
        <v>3506</v>
      </c>
      <c r="F22" s="15">
        <v>4635</v>
      </c>
      <c r="G22" s="15">
        <v>3694</v>
      </c>
      <c r="H22" s="15">
        <v>4821</v>
      </c>
      <c r="I22" s="15">
        <v>4205</v>
      </c>
      <c r="J22" s="15">
        <v>4687</v>
      </c>
      <c r="K22" s="15">
        <v>4861</v>
      </c>
      <c r="L22" s="15">
        <v>4362</v>
      </c>
      <c r="M22" s="15">
        <v>4222</v>
      </c>
      <c r="N22" s="15">
        <v>4327</v>
      </c>
      <c r="O22" s="15">
        <v>3102</v>
      </c>
      <c r="P22" s="3"/>
    </row>
    <row r="23" spans="2:16">
      <c r="B23" s="17" t="s">
        <v>4</v>
      </c>
      <c r="C23" s="16">
        <f t="shared" si="1"/>
        <v>37864</v>
      </c>
      <c r="D23" s="15">
        <v>3519</v>
      </c>
      <c r="E23" s="15">
        <v>2531</v>
      </c>
      <c r="F23" s="15">
        <v>3426</v>
      </c>
      <c r="G23" s="15">
        <v>3294</v>
      </c>
      <c r="H23" s="15">
        <v>2905</v>
      </c>
      <c r="I23" s="15">
        <v>3480</v>
      </c>
      <c r="J23" s="15">
        <v>2581</v>
      </c>
      <c r="K23" s="15">
        <v>3320</v>
      </c>
      <c r="L23" s="15">
        <v>2963</v>
      </c>
      <c r="M23" s="15">
        <v>2853</v>
      </c>
      <c r="N23" s="15">
        <v>3364</v>
      </c>
      <c r="O23" s="15">
        <v>3628</v>
      </c>
      <c r="P23" s="3"/>
    </row>
    <row r="24" spans="2:16">
      <c r="B24" s="17" t="s">
        <v>3</v>
      </c>
      <c r="C24" s="16">
        <f t="shared" si="1"/>
        <v>97218</v>
      </c>
      <c r="D24" s="15">
        <v>4268</v>
      </c>
      <c r="E24" s="15">
        <v>3987</v>
      </c>
      <c r="F24" s="15">
        <v>8543</v>
      </c>
      <c r="G24" s="15">
        <v>7245</v>
      </c>
      <c r="H24" s="15">
        <v>9424</v>
      </c>
      <c r="I24" s="15">
        <v>9195</v>
      </c>
      <c r="J24" s="15">
        <v>9244</v>
      </c>
      <c r="K24" s="15">
        <v>9405</v>
      </c>
      <c r="L24" s="15">
        <v>10102</v>
      </c>
      <c r="M24" s="15">
        <v>9566</v>
      </c>
      <c r="N24" s="15">
        <v>8893</v>
      </c>
      <c r="O24" s="15">
        <v>7346</v>
      </c>
      <c r="P24" s="3"/>
    </row>
    <row r="25" spans="2:16">
      <c r="B25" s="17" t="s">
        <v>2</v>
      </c>
      <c r="C25" s="16">
        <f t="shared" si="1"/>
        <v>33217</v>
      </c>
      <c r="D25" s="15">
        <v>2979</v>
      </c>
      <c r="E25" s="15">
        <v>2493</v>
      </c>
      <c r="F25" s="15">
        <v>3083</v>
      </c>
      <c r="G25" s="15">
        <v>2648</v>
      </c>
      <c r="H25" s="15">
        <v>2812</v>
      </c>
      <c r="I25" s="15">
        <v>2702</v>
      </c>
      <c r="J25" s="15">
        <v>2749</v>
      </c>
      <c r="K25" s="15">
        <v>3058</v>
      </c>
      <c r="L25" s="15">
        <v>2834</v>
      </c>
      <c r="M25" s="15">
        <v>2799</v>
      </c>
      <c r="N25" s="15">
        <v>3041</v>
      </c>
      <c r="O25" s="15">
        <v>2019</v>
      </c>
      <c r="P25" s="3"/>
    </row>
    <row r="26" spans="2:16">
      <c r="B26" s="17" t="s">
        <v>1</v>
      </c>
      <c r="C26" s="16">
        <f t="shared" si="1"/>
        <v>1587</v>
      </c>
      <c r="D26" s="15">
        <v>26</v>
      </c>
      <c r="E26" s="15">
        <v>15</v>
      </c>
      <c r="F26" s="15">
        <v>43</v>
      </c>
      <c r="G26" s="15">
        <v>45</v>
      </c>
      <c r="H26" s="15">
        <v>235</v>
      </c>
      <c r="I26" s="15">
        <v>204</v>
      </c>
      <c r="J26" s="15">
        <v>141</v>
      </c>
      <c r="K26" s="15">
        <v>190</v>
      </c>
      <c r="L26" s="15">
        <v>212</v>
      </c>
      <c r="M26" s="15">
        <v>204</v>
      </c>
      <c r="N26" s="15">
        <v>136</v>
      </c>
      <c r="O26" s="15">
        <v>136</v>
      </c>
      <c r="P26" s="3"/>
    </row>
    <row r="27" spans="2:16" ht="5.0999999999999996" customHeight="1">
      <c r="B27" s="17"/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3"/>
    </row>
    <row r="28" spans="2:16">
      <c r="B28" s="23" t="s">
        <v>19</v>
      </c>
      <c r="C28" s="22">
        <f>SUM(D28:O28)</f>
        <v>4805618</v>
      </c>
      <c r="D28" s="22">
        <f t="shared" ref="D28:O28" si="2">SUM(D30:D47)</f>
        <v>346870</v>
      </c>
      <c r="E28" s="22">
        <f t="shared" si="2"/>
        <v>316657</v>
      </c>
      <c r="F28" s="22">
        <f t="shared" si="2"/>
        <v>335784</v>
      </c>
      <c r="G28" s="22">
        <f t="shared" si="2"/>
        <v>405925</v>
      </c>
      <c r="H28" s="22">
        <f t="shared" si="2"/>
        <v>403445</v>
      </c>
      <c r="I28" s="22">
        <f t="shared" si="2"/>
        <v>407342</v>
      </c>
      <c r="J28" s="22">
        <f t="shared" si="2"/>
        <v>459224</v>
      </c>
      <c r="K28" s="22">
        <f t="shared" si="2"/>
        <v>483767</v>
      </c>
      <c r="L28" s="22">
        <f t="shared" si="2"/>
        <v>416061</v>
      </c>
      <c r="M28" s="22">
        <f t="shared" si="2"/>
        <v>469428</v>
      </c>
      <c r="N28" s="22">
        <f t="shared" si="2"/>
        <v>411203</v>
      </c>
      <c r="O28" s="22">
        <f t="shared" si="2"/>
        <v>349912</v>
      </c>
      <c r="P28" s="3"/>
    </row>
    <row r="29" spans="2:16" ht="4.5" customHeight="1">
      <c r="B29" s="21"/>
      <c r="C29" s="20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3"/>
    </row>
    <row r="30" spans="2:16">
      <c r="B30" s="17" t="s">
        <v>18</v>
      </c>
      <c r="C30" s="16">
        <f t="shared" ref="C30:C47" si="3">SUM(D30:O30)</f>
        <v>1949461</v>
      </c>
      <c r="D30" s="18">
        <v>129974</v>
      </c>
      <c r="E30" s="18">
        <v>125328</v>
      </c>
      <c r="F30" s="18">
        <v>130331</v>
      </c>
      <c r="G30" s="18">
        <v>165215</v>
      </c>
      <c r="H30" s="18">
        <v>167547</v>
      </c>
      <c r="I30" s="18">
        <v>163534</v>
      </c>
      <c r="J30" s="18">
        <v>190942</v>
      </c>
      <c r="K30" s="18">
        <v>197698</v>
      </c>
      <c r="L30" s="18">
        <v>176629</v>
      </c>
      <c r="M30" s="18">
        <v>194692</v>
      </c>
      <c r="N30" s="18">
        <v>158543</v>
      </c>
      <c r="O30" s="18">
        <v>149028</v>
      </c>
      <c r="P30" s="3"/>
    </row>
    <row r="31" spans="2:16">
      <c r="B31" s="17" t="s">
        <v>17</v>
      </c>
      <c r="C31" s="16">
        <f t="shared" si="3"/>
        <v>81802</v>
      </c>
      <c r="D31" s="15">
        <v>8487</v>
      </c>
      <c r="E31" s="15">
        <v>7653</v>
      </c>
      <c r="F31" s="15">
        <v>7739</v>
      </c>
      <c r="G31" s="15">
        <v>6777</v>
      </c>
      <c r="H31" s="15">
        <v>6054</v>
      </c>
      <c r="I31" s="15">
        <v>5895</v>
      </c>
      <c r="J31" s="15">
        <v>6725</v>
      </c>
      <c r="K31" s="15">
        <v>6681</v>
      </c>
      <c r="L31" s="15">
        <v>6203</v>
      </c>
      <c r="M31" s="15">
        <v>7597</v>
      </c>
      <c r="N31" s="15">
        <v>6704</v>
      </c>
      <c r="O31" s="15">
        <v>5287</v>
      </c>
      <c r="P31" s="3"/>
    </row>
    <row r="32" spans="2:16">
      <c r="B32" s="17" t="s">
        <v>16</v>
      </c>
      <c r="C32" s="16">
        <f t="shared" si="3"/>
        <v>77654</v>
      </c>
      <c r="D32" s="15">
        <v>5898</v>
      </c>
      <c r="E32" s="15">
        <v>6317</v>
      </c>
      <c r="F32" s="15">
        <v>6019</v>
      </c>
      <c r="G32" s="15">
        <v>6741</v>
      </c>
      <c r="H32" s="15">
        <v>6218</v>
      </c>
      <c r="I32" s="15">
        <v>5637</v>
      </c>
      <c r="J32" s="15">
        <v>6311</v>
      </c>
      <c r="K32" s="15">
        <v>8123</v>
      </c>
      <c r="L32" s="15">
        <v>7203</v>
      </c>
      <c r="M32" s="15">
        <v>8125</v>
      </c>
      <c r="N32" s="15">
        <v>7165</v>
      </c>
      <c r="O32" s="15">
        <v>3897</v>
      </c>
      <c r="P32" s="3"/>
    </row>
    <row r="33" spans="2:16">
      <c r="B33" s="17" t="s">
        <v>15</v>
      </c>
      <c r="C33" s="16">
        <f t="shared" si="3"/>
        <v>139655</v>
      </c>
      <c r="D33" s="15">
        <v>10696</v>
      </c>
      <c r="E33" s="15">
        <v>9262</v>
      </c>
      <c r="F33" s="15">
        <v>11033</v>
      </c>
      <c r="G33" s="15">
        <v>11758</v>
      </c>
      <c r="H33" s="15">
        <v>12284</v>
      </c>
      <c r="I33" s="15">
        <v>11393</v>
      </c>
      <c r="J33" s="15">
        <v>11812</v>
      </c>
      <c r="K33" s="15">
        <v>13072</v>
      </c>
      <c r="L33" s="15">
        <v>11863</v>
      </c>
      <c r="M33" s="15">
        <v>14444</v>
      </c>
      <c r="N33" s="15">
        <v>13311</v>
      </c>
      <c r="O33" s="15">
        <v>8727</v>
      </c>
      <c r="P33" s="3"/>
    </row>
    <row r="34" spans="2:16">
      <c r="B34" s="17" t="s">
        <v>14</v>
      </c>
      <c r="C34" s="16">
        <f t="shared" si="3"/>
        <v>188223</v>
      </c>
      <c r="D34" s="15">
        <v>11953</v>
      </c>
      <c r="E34" s="15">
        <v>10959</v>
      </c>
      <c r="F34" s="15">
        <v>13923</v>
      </c>
      <c r="G34" s="15">
        <v>16445</v>
      </c>
      <c r="H34" s="15">
        <v>16448</v>
      </c>
      <c r="I34" s="15">
        <v>16620</v>
      </c>
      <c r="J34" s="15">
        <v>16411</v>
      </c>
      <c r="K34" s="15">
        <v>18723</v>
      </c>
      <c r="L34" s="15">
        <v>17103</v>
      </c>
      <c r="M34" s="15">
        <v>18924</v>
      </c>
      <c r="N34" s="15">
        <v>17621</v>
      </c>
      <c r="O34" s="15">
        <v>13093</v>
      </c>
      <c r="P34" s="3"/>
    </row>
    <row r="35" spans="2:16">
      <c r="B35" s="19" t="s">
        <v>13</v>
      </c>
      <c r="C35" s="16">
        <f t="shared" si="3"/>
        <v>240876</v>
      </c>
      <c r="D35" s="15">
        <v>18241</v>
      </c>
      <c r="E35" s="15">
        <v>17162</v>
      </c>
      <c r="F35" s="15">
        <v>18016</v>
      </c>
      <c r="G35" s="15">
        <v>20523</v>
      </c>
      <c r="H35" s="15">
        <v>19696</v>
      </c>
      <c r="I35" s="15">
        <v>19864</v>
      </c>
      <c r="J35" s="15">
        <v>22124</v>
      </c>
      <c r="K35" s="15">
        <v>23061</v>
      </c>
      <c r="L35" s="15">
        <v>20967</v>
      </c>
      <c r="M35" s="15">
        <v>22811</v>
      </c>
      <c r="N35" s="15">
        <v>21801</v>
      </c>
      <c r="O35" s="15">
        <v>16610</v>
      </c>
      <c r="P35" s="3"/>
    </row>
    <row r="36" spans="2:16">
      <c r="B36" s="17" t="s">
        <v>12</v>
      </c>
      <c r="C36" s="16">
        <f t="shared" si="3"/>
        <v>52064</v>
      </c>
      <c r="D36" s="15">
        <v>3542</v>
      </c>
      <c r="E36" s="15">
        <v>3881</v>
      </c>
      <c r="F36" s="15">
        <v>4187</v>
      </c>
      <c r="G36" s="15">
        <v>4975</v>
      </c>
      <c r="H36" s="15">
        <v>4717</v>
      </c>
      <c r="I36" s="15">
        <v>4885</v>
      </c>
      <c r="J36" s="15">
        <v>5013</v>
      </c>
      <c r="K36" s="15">
        <v>5605</v>
      </c>
      <c r="L36" s="15">
        <v>4408</v>
      </c>
      <c r="M36" s="15">
        <v>5036</v>
      </c>
      <c r="N36" s="15">
        <v>2962</v>
      </c>
      <c r="O36" s="15">
        <v>2853</v>
      </c>
      <c r="P36" s="3"/>
    </row>
    <row r="37" spans="2:16">
      <c r="B37" s="17" t="s">
        <v>11</v>
      </c>
      <c r="C37" s="16">
        <f t="shared" si="3"/>
        <v>303518</v>
      </c>
      <c r="D37" s="15">
        <v>24139</v>
      </c>
      <c r="E37" s="15">
        <v>20843</v>
      </c>
      <c r="F37" s="15">
        <v>23360</v>
      </c>
      <c r="G37" s="15">
        <v>24908</v>
      </c>
      <c r="H37" s="15">
        <v>24936</v>
      </c>
      <c r="I37" s="15">
        <v>25419</v>
      </c>
      <c r="J37" s="15">
        <v>26956</v>
      </c>
      <c r="K37" s="15">
        <v>27696</v>
      </c>
      <c r="L37" s="15">
        <v>26605</v>
      </c>
      <c r="M37" s="15">
        <v>30060</v>
      </c>
      <c r="N37" s="15">
        <v>28195</v>
      </c>
      <c r="O37" s="15">
        <v>20401</v>
      </c>
      <c r="P37" s="3"/>
    </row>
    <row r="38" spans="2:16">
      <c r="B38" s="17" t="s">
        <v>10</v>
      </c>
      <c r="C38" s="16">
        <f t="shared" si="3"/>
        <v>96264</v>
      </c>
      <c r="D38" s="15">
        <v>7582</v>
      </c>
      <c r="E38" s="15">
        <v>6786</v>
      </c>
      <c r="F38" s="15">
        <v>7166</v>
      </c>
      <c r="G38" s="15">
        <v>8210</v>
      </c>
      <c r="H38" s="15">
        <v>8076</v>
      </c>
      <c r="I38" s="15">
        <v>8199</v>
      </c>
      <c r="J38" s="15">
        <v>8532</v>
      </c>
      <c r="K38" s="15">
        <v>9189</v>
      </c>
      <c r="L38" s="15">
        <v>8313</v>
      </c>
      <c r="M38" s="15">
        <v>9432</v>
      </c>
      <c r="N38" s="15">
        <v>8499</v>
      </c>
      <c r="O38" s="15">
        <v>6280</v>
      </c>
      <c r="P38" s="3"/>
    </row>
    <row r="39" spans="2:16">
      <c r="B39" s="17" t="s">
        <v>9</v>
      </c>
      <c r="C39" s="16">
        <f t="shared" si="3"/>
        <v>123956</v>
      </c>
      <c r="D39" s="18">
        <v>9259</v>
      </c>
      <c r="E39" s="18">
        <v>8720</v>
      </c>
      <c r="F39" s="18">
        <v>9367</v>
      </c>
      <c r="G39" s="18">
        <v>10438</v>
      </c>
      <c r="H39" s="18">
        <v>10293</v>
      </c>
      <c r="I39" s="18">
        <v>10468</v>
      </c>
      <c r="J39" s="18">
        <v>10891</v>
      </c>
      <c r="K39" s="18">
        <v>12379</v>
      </c>
      <c r="L39" s="18">
        <v>10753</v>
      </c>
      <c r="M39" s="18">
        <v>11569</v>
      </c>
      <c r="N39" s="18">
        <v>11289</v>
      </c>
      <c r="O39" s="18">
        <v>8530</v>
      </c>
      <c r="P39" s="3"/>
    </row>
    <row r="40" spans="2:16">
      <c r="B40" s="17" t="s">
        <v>8</v>
      </c>
      <c r="C40" s="16">
        <f t="shared" si="3"/>
        <v>305416</v>
      </c>
      <c r="D40" s="18">
        <v>20457</v>
      </c>
      <c r="E40" s="18">
        <v>21597</v>
      </c>
      <c r="F40" s="18">
        <v>22070</v>
      </c>
      <c r="G40" s="18">
        <v>26428</v>
      </c>
      <c r="H40" s="18">
        <v>25064</v>
      </c>
      <c r="I40" s="18">
        <v>20893</v>
      </c>
      <c r="J40" s="18">
        <v>27085</v>
      </c>
      <c r="K40" s="18">
        <v>27461</v>
      </c>
      <c r="L40" s="18">
        <v>26507</v>
      </c>
      <c r="M40" s="18">
        <v>29986</v>
      </c>
      <c r="N40" s="18">
        <v>31481</v>
      </c>
      <c r="O40" s="18">
        <v>26387</v>
      </c>
      <c r="P40" s="3"/>
    </row>
    <row r="41" spans="2:16">
      <c r="B41" s="17" t="s">
        <v>7</v>
      </c>
      <c r="C41" s="16">
        <f t="shared" si="3"/>
        <v>976391</v>
      </c>
      <c r="D41" s="15">
        <v>76509</v>
      </c>
      <c r="E41" s="15">
        <v>58457</v>
      </c>
      <c r="F41" s="15">
        <v>61967</v>
      </c>
      <c r="G41" s="15">
        <v>80795</v>
      </c>
      <c r="H41" s="15">
        <v>78414</v>
      </c>
      <c r="I41" s="15">
        <v>90846</v>
      </c>
      <c r="J41" s="15">
        <v>102512</v>
      </c>
      <c r="K41" s="15">
        <v>108514</v>
      </c>
      <c r="L41" s="15">
        <v>75653</v>
      </c>
      <c r="M41" s="15">
        <v>92254</v>
      </c>
      <c r="N41" s="15">
        <v>80258</v>
      </c>
      <c r="O41" s="15">
        <v>70212</v>
      </c>
      <c r="P41" s="3"/>
    </row>
    <row r="42" spans="2:16">
      <c r="B42" s="17" t="s">
        <v>6</v>
      </c>
      <c r="C42" s="16">
        <f t="shared" si="3"/>
        <v>53921</v>
      </c>
      <c r="D42" s="15">
        <v>4715</v>
      </c>
      <c r="E42" s="15">
        <v>4117</v>
      </c>
      <c r="F42" s="15">
        <v>4606</v>
      </c>
      <c r="G42" s="15">
        <v>4401</v>
      </c>
      <c r="H42" s="15">
        <v>4288</v>
      </c>
      <c r="I42" s="15">
        <v>4753</v>
      </c>
      <c r="J42" s="15">
        <v>4337</v>
      </c>
      <c r="K42" s="15">
        <v>5113</v>
      </c>
      <c r="L42" s="15">
        <v>4358</v>
      </c>
      <c r="M42" s="15">
        <v>5111</v>
      </c>
      <c r="N42" s="15">
        <v>4832</v>
      </c>
      <c r="O42" s="15">
        <v>3290</v>
      </c>
      <c r="P42" s="3"/>
    </row>
    <row r="43" spans="2:16">
      <c r="B43" s="17" t="s">
        <v>5</v>
      </c>
      <c r="C43" s="16">
        <f t="shared" si="3"/>
        <v>47740</v>
      </c>
      <c r="D43" s="15">
        <v>2870</v>
      </c>
      <c r="E43" s="15">
        <v>3675</v>
      </c>
      <c r="F43" s="15">
        <v>3635</v>
      </c>
      <c r="G43" s="15">
        <v>4498</v>
      </c>
      <c r="H43" s="15">
        <v>4337</v>
      </c>
      <c r="I43" s="15">
        <v>3795</v>
      </c>
      <c r="J43" s="15">
        <v>4676</v>
      </c>
      <c r="K43" s="15">
        <v>4195</v>
      </c>
      <c r="L43" s="15">
        <v>4133</v>
      </c>
      <c r="M43" s="15">
        <v>4318</v>
      </c>
      <c r="N43" s="15">
        <v>4318</v>
      </c>
      <c r="O43" s="15">
        <v>3290</v>
      </c>
      <c r="P43" s="3"/>
    </row>
    <row r="44" spans="2:16">
      <c r="B44" s="17" t="s">
        <v>4</v>
      </c>
      <c r="C44" s="16">
        <f t="shared" si="3"/>
        <v>40240</v>
      </c>
      <c r="D44" s="15">
        <v>2446</v>
      </c>
      <c r="E44" s="15">
        <v>2545</v>
      </c>
      <c r="F44" s="15">
        <v>2957</v>
      </c>
      <c r="G44" s="15">
        <v>3730</v>
      </c>
      <c r="H44" s="15">
        <v>3650</v>
      </c>
      <c r="I44" s="15">
        <v>3490</v>
      </c>
      <c r="J44" s="15">
        <v>3666</v>
      </c>
      <c r="K44" s="15">
        <v>3721</v>
      </c>
      <c r="L44" s="15">
        <v>3677</v>
      </c>
      <c r="M44" s="15">
        <v>3743</v>
      </c>
      <c r="N44" s="15">
        <v>3561</v>
      </c>
      <c r="O44" s="15">
        <v>3054</v>
      </c>
      <c r="P44" s="3"/>
    </row>
    <row r="45" spans="2:16">
      <c r="B45" s="17" t="s">
        <v>3</v>
      </c>
      <c r="C45" s="16">
        <f t="shared" si="3"/>
        <v>98365</v>
      </c>
      <c r="D45" s="15">
        <v>7963</v>
      </c>
      <c r="E45" s="15">
        <v>7648</v>
      </c>
      <c r="F45" s="15">
        <v>7776</v>
      </c>
      <c r="G45" s="15">
        <v>8643</v>
      </c>
      <c r="H45" s="15">
        <v>8683</v>
      </c>
      <c r="I45" s="15">
        <v>8932</v>
      </c>
      <c r="J45" s="15">
        <v>8318</v>
      </c>
      <c r="K45" s="15">
        <v>9250</v>
      </c>
      <c r="L45" s="15">
        <v>8653</v>
      </c>
      <c r="M45" s="15">
        <v>8153</v>
      </c>
      <c r="N45" s="15">
        <v>7647</v>
      </c>
      <c r="O45" s="15">
        <v>6699</v>
      </c>
      <c r="P45" s="3"/>
    </row>
    <row r="46" spans="2:16">
      <c r="B46" s="17" t="s">
        <v>2</v>
      </c>
      <c r="C46" s="16">
        <f t="shared" si="3"/>
        <v>28087</v>
      </c>
      <c r="D46" s="15">
        <v>2000</v>
      </c>
      <c r="E46" s="15">
        <v>1574</v>
      </c>
      <c r="F46" s="15">
        <v>1507</v>
      </c>
      <c r="G46" s="15">
        <v>1258</v>
      </c>
      <c r="H46" s="15">
        <v>2618</v>
      </c>
      <c r="I46" s="15">
        <v>2557</v>
      </c>
      <c r="J46" s="15">
        <v>2736</v>
      </c>
      <c r="K46" s="15">
        <v>3101</v>
      </c>
      <c r="L46" s="15">
        <v>2884</v>
      </c>
      <c r="M46" s="15">
        <v>2939</v>
      </c>
      <c r="N46" s="15">
        <v>2781</v>
      </c>
      <c r="O46" s="15">
        <v>2132</v>
      </c>
      <c r="P46" s="3"/>
    </row>
    <row r="47" spans="2:16">
      <c r="B47" s="17" t="s">
        <v>1</v>
      </c>
      <c r="C47" s="16">
        <f t="shared" si="3"/>
        <v>1985</v>
      </c>
      <c r="D47" s="15">
        <v>139</v>
      </c>
      <c r="E47" s="15">
        <v>133</v>
      </c>
      <c r="F47" s="15">
        <v>125</v>
      </c>
      <c r="G47" s="15">
        <v>182</v>
      </c>
      <c r="H47" s="15">
        <v>122</v>
      </c>
      <c r="I47" s="15">
        <v>162</v>
      </c>
      <c r="J47" s="15">
        <v>177</v>
      </c>
      <c r="K47" s="15">
        <v>185</v>
      </c>
      <c r="L47" s="15">
        <v>149</v>
      </c>
      <c r="M47" s="15">
        <v>234</v>
      </c>
      <c r="N47" s="15">
        <v>235</v>
      </c>
      <c r="O47" s="15">
        <v>142</v>
      </c>
      <c r="P47" s="3"/>
    </row>
    <row r="48" spans="2:16" ht="5.0999999999999996" customHeight="1" thickBot="1">
      <c r="B48" s="14"/>
      <c r="C48" s="13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9"/>
    </row>
    <row r="49" spans="1:16" ht="5.0999999999999996" customHeight="1">
      <c r="C49" s="11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9"/>
    </row>
    <row r="50" spans="1:16" s="4" customFormat="1" ht="12">
      <c r="A50" s="8"/>
      <c r="B50" s="7" t="s">
        <v>0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5"/>
    </row>
  </sheetData>
  <mergeCells count="3">
    <mergeCell ref="B4:B5"/>
    <mergeCell ref="C4:C5"/>
    <mergeCell ref="D4:O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showGridLines="0" zoomScale="90" zoomScaleNormal="90" workbookViewId="0">
      <selection activeCell="N2" sqref="N2"/>
    </sheetView>
  </sheetViews>
  <sheetFormatPr baseColWidth="10" defaultColWidth="9.28515625" defaultRowHeight="12.75"/>
  <cols>
    <col min="1" max="1" width="5.42578125" style="31" customWidth="1"/>
    <col min="2" max="2" width="12.42578125" style="31" customWidth="1"/>
    <col min="3" max="3" width="12.140625" style="31" customWidth="1"/>
    <col min="4" max="16384" width="9.28515625" style="31"/>
  </cols>
  <sheetData>
    <row r="1" spans="1:16" ht="15">
      <c r="A1" s="38"/>
    </row>
    <row r="2" spans="1:16" ht="25.5">
      <c r="B2" s="37" t="s">
        <v>50</v>
      </c>
      <c r="C2" s="37" t="s">
        <v>49</v>
      </c>
      <c r="D2" s="39"/>
    </row>
    <row r="3" spans="1:16" ht="15">
      <c r="A3" s="35" t="s">
        <v>48</v>
      </c>
      <c r="B3" s="36">
        <v>312381</v>
      </c>
      <c r="C3" s="36">
        <v>346870</v>
      </c>
      <c r="D3" s="40"/>
      <c r="F3" s="41"/>
      <c r="G3" s="40"/>
      <c r="H3" s="40"/>
      <c r="I3" s="40"/>
    </row>
    <row r="4" spans="1:16">
      <c r="A4" s="35" t="s">
        <v>47</v>
      </c>
      <c r="B4" s="36">
        <v>303264</v>
      </c>
      <c r="C4" s="36">
        <v>316657</v>
      </c>
      <c r="D4" s="40"/>
      <c r="F4" s="40"/>
      <c r="G4" s="40"/>
      <c r="H4" s="40"/>
      <c r="I4" s="40"/>
    </row>
    <row r="5" spans="1:16">
      <c r="A5" s="35" t="s">
        <v>46</v>
      </c>
      <c r="B5" s="36">
        <v>420211</v>
      </c>
      <c r="C5" s="36">
        <v>335784</v>
      </c>
      <c r="D5" s="40"/>
      <c r="F5" s="40"/>
      <c r="G5" s="40"/>
      <c r="H5" s="40"/>
      <c r="I5" s="40"/>
    </row>
    <row r="6" spans="1:16">
      <c r="A6" s="35" t="s">
        <v>45</v>
      </c>
      <c r="B6" s="36">
        <v>341613</v>
      </c>
      <c r="C6" s="36">
        <v>405925</v>
      </c>
      <c r="D6" s="40"/>
      <c r="F6" s="40"/>
      <c r="G6" s="40"/>
      <c r="H6" s="40"/>
      <c r="I6" s="40"/>
    </row>
    <row r="7" spans="1:16">
      <c r="A7" s="35" t="s">
        <v>44</v>
      </c>
      <c r="B7" s="36">
        <v>398878</v>
      </c>
      <c r="C7" s="36">
        <v>403445</v>
      </c>
      <c r="D7" s="40"/>
      <c r="F7" s="40"/>
      <c r="G7" s="40"/>
      <c r="H7" s="40"/>
      <c r="I7" s="40"/>
    </row>
    <row r="8" spans="1:16">
      <c r="A8" s="35" t="s">
        <v>43</v>
      </c>
      <c r="B8" s="36">
        <v>401752</v>
      </c>
      <c r="C8" s="36">
        <v>407342</v>
      </c>
      <c r="D8" s="40"/>
      <c r="F8" s="40"/>
      <c r="G8" s="40"/>
      <c r="H8" s="40"/>
      <c r="I8" s="40"/>
    </row>
    <row r="9" spans="1:16">
      <c r="A9" s="35" t="s">
        <v>42</v>
      </c>
      <c r="B9" s="36">
        <v>381407</v>
      </c>
      <c r="C9" s="36">
        <v>459224</v>
      </c>
      <c r="D9" s="40"/>
      <c r="F9" s="40"/>
      <c r="G9" s="40"/>
      <c r="H9" s="40"/>
      <c r="I9" s="40"/>
    </row>
    <row r="10" spans="1:16">
      <c r="A10" s="35" t="s">
        <v>41</v>
      </c>
      <c r="B10" s="36">
        <v>431320</v>
      </c>
      <c r="C10" s="36">
        <v>483767</v>
      </c>
      <c r="D10" s="40"/>
      <c r="F10" s="40"/>
      <c r="G10" s="40"/>
      <c r="H10" s="40"/>
      <c r="I10" s="40"/>
      <c r="P10" s="42"/>
    </row>
    <row r="11" spans="1:16">
      <c r="A11" s="35" t="s">
        <v>40</v>
      </c>
      <c r="B11" s="36">
        <v>405726</v>
      </c>
      <c r="C11" s="36">
        <v>416061</v>
      </c>
      <c r="D11" s="40"/>
      <c r="F11" s="40"/>
      <c r="G11" s="40"/>
      <c r="H11" s="40"/>
      <c r="I11" s="40"/>
    </row>
    <row r="12" spans="1:16">
      <c r="A12" s="35" t="s">
        <v>39</v>
      </c>
      <c r="B12" s="36">
        <v>389697</v>
      </c>
      <c r="C12" s="36">
        <v>469428</v>
      </c>
      <c r="D12" s="40"/>
      <c r="F12" s="40"/>
      <c r="G12" s="40"/>
      <c r="H12" s="40"/>
      <c r="I12" s="40"/>
    </row>
    <row r="13" spans="1:16">
      <c r="A13" s="35" t="s">
        <v>38</v>
      </c>
      <c r="B13" s="36">
        <v>419390</v>
      </c>
      <c r="C13" s="36">
        <v>411203</v>
      </c>
      <c r="D13" s="40"/>
      <c r="F13" s="40"/>
      <c r="G13" s="40"/>
      <c r="H13" s="40"/>
      <c r="I13" s="40"/>
    </row>
    <row r="14" spans="1:16">
      <c r="A14" s="35" t="s">
        <v>37</v>
      </c>
      <c r="B14" s="36">
        <v>327078</v>
      </c>
      <c r="C14" s="36">
        <v>349912</v>
      </c>
      <c r="D14" s="40"/>
      <c r="F14" s="40"/>
      <c r="G14" s="40"/>
      <c r="H14" s="40"/>
      <c r="I14" s="40"/>
    </row>
    <row r="15" spans="1:16">
      <c r="A15" s="35"/>
    </row>
    <row r="16" spans="1:16">
      <c r="A16" s="35"/>
      <c r="B16" s="34">
        <f>SUM(B3:B14)</f>
        <v>4532717</v>
      </c>
      <c r="C16" s="34">
        <f>SUM(C3:C14)</f>
        <v>4805618</v>
      </c>
      <c r="D16" s="34"/>
      <c r="F16" s="40"/>
      <c r="G16" s="40"/>
      <c r="H16" s="40"/>
      <c r="I16" s="40"/>
    </row>
    <row r="18" spans="1:3">
      <c r="A18" s="33"/>
    </row>
    <row r="19" spans="1:3" ht="15.75">
      <c r="A19" s="32"/>
      <c r="B19" s="32"/>
      <c r="C19" s="32"/>
    </row>
  </sheetData>
  <pageMargins left="0.75" right="0.75" top="1" bottom="1" header="0" footer="0"/>
  <pageSetup paperSize="9" orientation="portrait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4.3.4_A</vt:lpstr>
      <vt:lpstr>Gráf-04.3.4_A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 Núñez Balbuena</cp:lastModifiedBy>
  <dcterms:created xsi:type="dcterms:W3CDTF">2021-03-12T12:36:35Z</dcterms:created>
  <dcterms:modified xsi:type="dcterms:W3CDTF">2021-05-25T14:54:05Z</dcterms:modified>
</cp:coreProperties>
</file>