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Cuadro 2.2.4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21" i="1"/>
  <c r="C22" i="1"/>
  <c r="C23" i="1"/>
  <c r="C31" i="1"/>
  <c r="C32" i="1"/>
  <c r="C33" i="1"/>
  <c r="C34" i="1"/>
  <c r="C35" i="1"/>
  <c r="C36" i="1"/>
  <c r="C37" i="1"/>
  <c r="C38" i="1"/>
  <c r="C39" i="1"/>
  <c r="C40" i="1"/>
  <c r="C43" i="1"/>
  <c r="C44" i="1"/>
  <c r="C45" i="1"/>
</calcChain>
</file>

<file path=xl/sharedStrings.xml><?xml version="1.0" encoding="utf-8"?>
<sst xmlns="http://schemas.openxmlformats.org/spreadsheetml/2006/main" count="75" uniqueCount="35">
  <si>
    <t>FUENTE: Armada Paraguaya. Dirección de Hidrografía y Navegación.</t>
  </si>
  <si>
    <t>Itá Pirú</t>
  </si>
  <si>
    <t>Ayolas</t>
  </si>
  <si>
    <t>Encarnación</t>
  </si>
  <si>
    <t>Río Paraná</t>
  </si>
  <si>
    <t>…</t>
  </si>
  <si>
    <t>Pilar</t>
  </si>
  <si>
    <t>Alberdi</t>
  </si>
  <si>
    <t>Villeta</t>
  </si>
  <si>
    <t>Asunción</t>
  </si>
  <si>
    <t>Rosario</t>
  </si>
  <si>
    <t>Concepción</t>
  </si>
  <si>
    <t>Fuerte Olimpo</t>
  </si>
  <si>
    <t>Bahía Negra</t>
  </si>
  <si>
    <t>Ladario</t>
  </si>
  <si>
    <t>Cáceres</t>
  </si>
  <si>
    <t>Río Paraguay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</si>
  <si>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</si>
  <si>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</si>
  <si>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</si>
  <si>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</si>
  <si>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</si>
  <si>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</si>
  <si>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</si>
  <si>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</si>
  <si>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</si>
  <si>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</si>
  <si>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</si>
  <si>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</si>
  <si>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</si>
  <si>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Anual</t>
  </si>
  <si>
    <t>Puerto</t>
  </si>
  <si>
    <t>AÑO 2019</t>
  </si>
  <si>
    <t>AÑO 2018</t>
  </si>
  <si>
    <t>2.2.4.  NIVEL MÍNIMO DE AGUA (en metros) POR MES, SEGÚN PUERTO. PERIODO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</si>
</sst>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_ * #,##0_ ;_ * \-#,##0_ ;_ * &quot;-&quot;_ ;_ @_ 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8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9999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0">
    <xf numFmtId="0" fontId="0" fillId="0" borderId="0"/>
    <xf numFmtId="0" fontId="18" fillId="0" borderId="0"/>
    <xf numFmtId="0" fontId="18" fillId="0" borderId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12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164" fontId="17" fillId="16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164" fontId="17" fillId="20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4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164" fontId="17" fillId="28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164" fontId="17" fillId="32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164" fontId="6" fillId="2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164" fontId="11" fillId="6" borderId="4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2" fillId="49" borderId="12" applyNumberFormat="0" applyAlignment="0" applyProtection="0"/>
    <xf numFmtId="164" fontId="32" fillId="49" borderId="12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164" fontId="13" fillId="7" borderId="7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3" fillId="50" borderId="13" applyNumberFormat="0" applyAlignment="0" applyProtection="0"/>
    <xf numFmtId="164" fontId="33" fillId="50" borderId="13" applyNumberFormat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164" fontId="12" fillId="0" borderId="6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165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164" fontId="17" fillId="9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164" fontId="17" fillId="13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164" fontId="17" fillId="17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1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164" fontId="17" fillId="25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164" fontId="17" fillId="29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164" fontId="9" fillId="5" borderId="4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30" fillId="40" borderId="12" applyNumberFormat="0" applyAlignment="0" applyProtection="0"/>
    <xf numFmtId="164" fontId="30" fillId="40" borderId="12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6" fillId="55" borderId="0" applyNumberFormat="0" applyFont="0" applyBorder="0" applyProtection="0"/>
    <xf numFmtId="172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164" fontId="7" fillId="3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0" fontId="42" fillId="36" borderId="0" applyNumberFormat="0" applyBorder="0" applyAlignment="0" applyProtection="0"/>
    <xf numFmtId="164" fontId="42" fillId="36" borderId="0" applyNumberFormat="0" applyBorder="0" applyAlignment="0" applyProtection="0"/>
    <xf numFmtId="173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4" fontId="18" fillId="0" borderId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9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43" fillId="0" borderId="0" applyFont="0" applyFill="0" applyBorder="0" applyAlignment="0" applyProtection="0"/>
    <xf numFmtId="41" fontId="29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176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3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6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164" fontId="8" fillId="4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47" fillId="56" borderId="0" applyNumberFormat="0" applyBorder="0" applyAlignment="0" applyProtection="0"/>
    <xf numFmtId="164" fontId="47" fillId="56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37" fontId="45" fillId="0" borderId="0"/>
    <xf numFmtId="0" fontId="18" fillId="0" borderId="0"/>
    <xf numFmtId="0" fontId="27" fillId="0" borderId="0"/>
    <xf numFmtId="37" fontId="45" fillId="0" borderId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5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8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37" fontId="45" fillId="0" borderId="0"/>
    <xf numFmtId="193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7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5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0" fontId="29" fillId="0" borderId="0" applyNumberFormat="0" applyFill="0" applyBorder="0" applyAlignment="0" applyProtection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5" fillId="0" borderId="0"/>
    <xf numFmtId="0" fontId="18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0" fontId="27" fillId="57" borderId="15" applyNumberFormat="0" applyFont="0" applyAlignment="0" applyProtection="0"/>
    <xf numFmtId="164" fontId="27" fillId="57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4" fillId="0" borderId="0"/>
    <xf numFmtId="0" fontId="54" fillId="0" borderId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164" fontId="10" fillId="6" borderId="5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55" fillId="49" borderId="16" applyNumberFormat="0" applyAlignment="0" applyProtection="0"/>
    <xf numFmtId="164" fontId="55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164" fontId="3" fillId="0" borderId="1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164" fontId="4" fillId="0" borderId="2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164" fontId="5" fillId="0" borderId="3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35" fillId="0" borderId="19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164" fontId="16" fillId="0" borderId="9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</cellStyleXfs>
  <cellXfs count="42">
    <xf numFmtId="0" fontId="0" fillId="0" borderId="0" xfId="0"/>
    <xf numFmtId="0" fontId="19" fillId="0" borderId="0" xfId="1" applyFont="1" applyFill="1" applyBorder="1"/>
    <xf numFmtId="0" fontId="19" fillId="0" borderId="0" xfId="1" applyFont="1" applyFill="1" applyBorder="1" applyAlignment="1">
      <alignment horizontal="right"/>
    </xf>
    <xf numFmtId="0" fontId="19" fillId="0" borderId="0" xfId="2" applyFont="1" applyFill="1"/>
    <xf numFmtId="0" fontId="20" fillId="0" borderId="0" xfId="1" applyFont="1" applyFill="1" applyBorder="1"/>
    <xf numFmtId="0" fontId="21" fillId="0" borderId="0" xfId="1" applyFont="1" applyFill="1" applyBorder="1"/>
    <xf numFmtId="0" fontId="21" fillId="0" borderId="0" xfId="1" applyFont="1" applyFill="1" applyBorder="1" applyAlignment="1">
      <alignment horizontal="right"/>
    </xf>
    <xf numFmtId="3" fontId="21" fillId="0" borderId="0" xfId="1" applyNumberFormat="1" applyFont="1" applyFill="1" applyBorder="1"/>
    <xf numFmtId="0" fontId="19" fillId="0" borderId="10" xfId="1" applyFont="1" applyFill="1" applyBorder="1" applyAlignment="1">
      <alignment horizontal="right"/>
    </xf>
    <xf numFmtId="0" fontId="19" fillId="0" borderId="10" xfId="1" applyFont="1" applyFill="1" applyBorder="1" applyAlignment="1" applyProtection="1">
      <alignment horizontal="left" indent="5"/>
    </xf>
    <xf numFmtId="39" fontId="19" fillId="0" borderId="0" xfId="1" applyNumberFormat="1" applyFont="1" applyFill="1" applyBorder="1" applyProtection="1"/>
    <xf numFmtId="2" fontId="19" fillId="0" borderId="0" xfId="1" applyNumberFormat="1" applyFont="1" applyFill="1" applyBorder="1" applyAlignment="1">
      <alignment horizontal="right" indent="2"/>
    </xf>
    <xf numFmtId="2" fontId="19" fillId="0" borderId="0" xfId="1" applyNumberFormat="1" applyFont="1" applyFill="1" applyBorder="1" applyAlignment="1">
      <alignment horizontal="right" indent="3"/>
    </xf>
    <xf numFmtId="0" fontId="19" fillId="0" borderId="0" xfId="1" applyFont="1" applyFill="1" applyBorder="1" applyAlignment="1" applyProtection="1">
      <alignment horizontal="left" indent="5"/>
    </xf>
    <xf numFmtId="2" fontId="22" fillId="0" borderId="0" xfId="1" applyNumberFormat="1" applyFont="1" applyFill="1" applyBorder="1" applyAlignment="1" applyProtection="1">
      <alignment horizontal="right" indent="2"/>
    </xf>
    <xf numFmtId="39" fontId="22" fillId="0" borderId="0" xfId="1" applyNumberFormat="1" applyFont="1" applyFill="1" applyBorder="1" applyAlignment="1" applyProtection="1">
      <alignment horizontal="right" indent="3"/>
    </xf>
    <xf numFmtId="0" fontId="22" fillId="0" borderId="0" xfId="1" applyFont="1" applyFill="1" applyBorder="1" applyAlignment="1" applyProtection="1">
      <alignment horizontal="left" indent="5"/>
    </xf>
    <xf numFmtId="2" fontId="19" fillId="0" borderId="0" xfId="1" applyNumberFormat="1" applyFont="1" applyFill="1" applyBorder="1" applyAlignment="1" applyProtection="1">
      <alignment horizontal="right" indent="2"/>
    </xf>
    <xf numFmtId="39" fontId="19" fillId="0" borderId="0" xfId="1" applyNumberFormat="1" applyFont="1" applyFill="1" applyBorder="1" applyAlignment="1" applyProtection="1">
      <alignment horizontal="right" indent="3"/>
    </xf>
    <xf numFmtId="0" fontId="19" fillId="0" borderId="0" xfId="1" applyFont="1" applyFill="1" applyBorder="1" applyAlignment="1">
      <alignment horizontal="left" indent="5"/>
    </xf>
    <xf numFmtId="2" fontId="22" fillId="0" borderId="0" xfId="1" applyNumberFormat="1" applyFont="1" applyFill="1" applyBorder="1" applyAlignment="1" applyProtection="1">
      <alignment horizontal="right" indent="1"/>
    </xf>
    <xf numFmtId="39" fontId="22" fillId="0" borderId="0" xfId="1" applyNumberFormat="1" applyFont="1" applyFill="1" applyBorder="1" applyAlignment="1" applyProtection="1">
      <alignment horizontal="right"/>
    </xf>
    <xf numFmtId="2" fontId="19" fillId="0" borderId="0" xfId="1" applyNumberFormat="1" applyFont="1" applyFill="1" applyBorder="1" applyAlignment="1" applyProtection="1">
      <alignment horizontal="right" indent="1"/>
    </xf>
    <xf numFmtId="39" fontId="19" fillId="0" borderId="0" xfId="1" applyNumberFormat="1" applyFont="1" applyFill="1" applyBorder="1" applyAlignment="1" applyProtection="1">
      <alignment horizontal="right"/>
    </xf>
    <xf numFmtId="0" fontId="23" fillId="33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horizontal="left" vertical="center" indent="5"/>
    </xf>
    <xf numFmtId="2" fontId="19" fillId="0" borderId="0" xfId="1" applyNumberFormat="1" applyFont="1" applyFill="1" applyBorder="1" applyAlignment="1">
      <alignment horizontal="right" indent="1"/>
    </xf>
    <xf numFmtId="0" fontId="19" fillId="0" borderId="10" xfId="1" applyFont="1" applyFill="1" applyBorder="1" applyAlignment="1" applyProtection="1">
      <alignment horizontal="left" indent="4"/>
    </xf>
    <xf numFmtId="0" fontId="19" fillId="34" borderId="0" xfId="1" applyFont="1" applyFill="1" applyBorder="1"/>
    <xf numFmtId="0" fontId="19" fillId="34" borderId="0" xfId="1" applyFont="1" applyFill="1" applyBorder="1" applyAlignment="1">
      <alignment horizontal="left"/>
    </xf>
    <xf numFmtId="0" fontId="19" fillId="34" borderId="0" xfId="1" applyFont="1" applyFill="1" applyBorder="1" applyAlignment="1">
      <alignment horizontal="right"/>
    </xf>
    <xf numFmtId="0" fontId="24" fillId="0" borderId="0" xfId="2" applyFont="1" applyFill="1"/>
    <xf numFmtId="0" fontId="25" fillId="34" borderId="0" xfId="1" applyFont="1" applyFill="1" applyBorder="1"/>
    <xf numFmtId="0" fontId="24" fillId="34" borderId="0" xfId="1" applyFont="1" applyFill="1" applyBorder="1"/>
    <xf numFmtId="0" fontId="24" fillId="34" borderId="0" xfId="1" applyFont="1" applyFill="1" applyBorder="1" applyAlignment="1">
      <alignment horizontal="right"/>
    </xf>
    <xf numFmtId="0" fontId="24" fillId="34" borderId="0" xfId="1" applyFont="1" applyFill="1" applyBorder="1" applyAlignment="1" applyProtection="1">
      <alignment horizontal="right"/>
    </xf>
    <xf numFmtId="0" fontId="24" fillId="34" borderId="0" xfId="1" applyFont="1" applyFill="1" applyBorder="1" applyAlignment="1" applyProtection="1">
      <alignment horizontal="left"/>
    </xf>
    <xf numFmtId="0" fontId="26" fillId="0" borderId="0" xfId="3" applyFill="1"/>
    <xf numFmtId="0" fontId="23" fillId="33" borderId="0" xfId="1" applyFont="1" applyFill="1" applyBorder="1" applyAlignment="1" applyProtection="1">
      <alignment horizontal="left" vertical="center" indent="5"/>
    </xf>
    <xf numFmtId="0" fontId="23" fillId="33" borderId="0" xfId="1" applyFont="1" applyFill="1" applyBorder="1" applyAlignment="1" applyProtection="1">
      <alignment horizontal="center" vertical="center"/>
    </xf>
    <xf numFmtId="0" fontId="23" fillId="33" borderId="11" xfId="1" applyFont="1" applyFill="1" applyBorder="1" applyAlignment="1">
      <alignment horizontal="center" vertical="center"/>
    </xf>
  </cellXfs>
  <cellStyles count="42770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1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2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53"/>
  <sheetViews>
    <sheetView showGridLines="0" tabSelected="1" zoomScale="80" zoomScaleNormal="80" workbookViewId="0"/>
  </sheetViews>
  <sheetFormatPr baseColWidth="10" defaultColWidth="11" defaultRowHeight="12.75"/>
  <cols>
    <col min="1" max="1" width="2.7109375" style="3" customWidth="1"/>
    <col min="2" max="2" width="22.85546875" style="1" customWidth="1"/>
    <col min="3" max="3" width="11.5703125" style="2" customWidth="1"/>
    <col min="4" max="9" width="9.28515625" style="2" customWidth="1"/>
    <col min="10" max="10" width="8.28515625" style="2" customWidth="1"/>
    <col min="11" max="11" width="9.28515625" style="2" customWidth="1"/>
    <col min="12" max="12" width="8.7109375" style="2" customWidth="1"/>
    <col min="13" max="13" width="9.140625" style="2" customWidth="1"/>
    <col min="14" max="14" width="9" style="2" customWidth="1"/>
    <col min="15" max="15" width="8.85546875" style="2" customWidth="1"/>
    <col min="16" max="16" width="11.5703125" style="1" bestFit="1" customWidth="1"/>
    <col min="17" max="16384" width="11" style="1"/>
  </cols>
  <sheetData>
    <row r="1" spans="1:16" ht="15" customHeight="1">
      <c r="A1" s="38"/>
    </row>
    <row r="2" spans="1:16" s="33" customFormat="1" ht="15" customHeight="1">
      <c r="A2" s="32"/>
      <c r="B2" s="37" t="s">
        <v>34</v>
      </c>
      <c r="C2" s="35"/>
      <c r="D2" s="35"/>
      <c r="E2" s="35"/>
      <c r="F2" s="35"/>
      <c r="G2" s="35"/>
      <c r="H2" s="35"/>
      <c r="I2" s="35"/>
      <c r="J2" s="35"/>
      <c r="K2" s="36"/>
      <c r="L2" s="36"/>
      <c r="M2" s="35"/>
      <c r="N2" s="35"/>
      <c r="O2" s="35"/>
      <c r="P2" s="34"/>
    </row>
    <row r="3" spans="1:16" s="29" customFormat="1" ht="5.0999999999999996" customHeight="1">
      <c r="A3" s="32"/>
      <c r="C3" s="31"/>
      <c r="D3" s="30"/>
      <c r="E3" s="31"/>
      <c r="F3" s="30"/>
      <c r="G3" s="31"/>
      <c r="H3" s="30"/>
      <c r="I3" s="31"/>
      <c r="J3" s="30"/>
      <c r="K3" s="31"/>
      <c r="L3" s="30"/>
      <c r="M3" s="31"/>
      <c r="N3" s="30"/>
      <c r="O3" s="31"/>
      <c r="P3" s="30"/>
    </row>
    <row r="4" spans="1:16" ht="15" customHeight="1">
      <c r="B4" s="26" t="s">
        <v>33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0"/>
    </row>
    <row r="5" spans="1:16" ht="15" customHeight="1">
      <c r="B5" s="39" t="s">
        <v>31</v>
      </c>
      <c r="C5" s="40" t="s">
        <v>30</v>
      </c>
      <c r="D5" s="41" t="s">
        <v>29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0"/>
    </row>
    <row r="6" spans="1:16" ht="15" customHeight="1">
      <c r="B6" s="39"/>
      <c r="C6" s="40"/>
      <c r="D6" s="24" t="s">
        <v>28</v>
      </c>
      <c r="E6" s="24" t="s">
        <v>27</v>
      </c>
      <c r="F6" s="24" t="s">
        <v>26</v>
      </c>
      <c r="G6" s="24" t="s">
        <v>25</v>
      </c>
      <c r="H6" s="24" t="s">
        <v>24</v>
      </c>
      <c r="I6" s="24" t="s">
        <v>23</v>
      </c>
      <c r="J6" s="24" t="s">
        <v>22</v>
      </c>
      <c r="K6" s="24" t="s">
        <v>21</v>
      </c>
      <c r="L6" s="24" t="s">
        <v>20</v>
      </c>
      <c r="M6" s="24" t="s">
        <v>19</v>
      </c>
      <c r="N6" s="24" t="s">
        <v>18</v>
      </c>
      <c r="O6" s="24" t="s">
        <v>17</v>
      </c>
      <c r="P6" s="10"/>
    </row>
    <row r="7" spans="1:16" ht="5.25" customHeight="1">
      <c r="B7" s="13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0"/>
    </row>
    <row r="8" spans="1:16">
      <c r="B8" s="16" t="s">
        <v>16</v>
      </c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0"/>
    </row>
    <row r="9" spans="1:16">
      <c r="B9" s="13" t="s">
        <v>15</v>
      </c>
      <c r="C9" s="12">
        <f t="shared" ref="C9:C18" si="0">MIN(D9:O9)</f>
        <v>0.9</v>
      </c>
      <c r="D9" s="11">
        <v>2.9</v>
      </c>
      <c r="E9" s="11">
        <v>3.7</v>
      </c>
      <c r="F9" s="11">
        <v>4.24</v>
      </c>
      <c r="G9" s="11">
        <v>3.94</v>
      </c>
      <c r="H9" s="11">
        <v>2.42</v>
      </c>
      <c r="I9" s="11">
        <v>1.78</v>
      </c>
      <c r="J9" s="11">
        <v>1.36</v>
      </c>
      <c r="K9" s="11">
        <v>1.1299999999999999</v>
      </c>
      <c r="L9" s="11">
        <v>0.9</v>
      </c>
      <c r="M9" s="11">
        <v>1.1499999999999999</v>
      </c>
      <c r="N9" s="11">
        <v>1.51</v>
      </c>
      <c r="O9" s="11">
        <v>2.7</v>
      </c>
      <c r="P9" s="10"/>
    </row>
    <row r="10" spans="1:16">
      <c r="B10" s="13" t="s">
        <v>14</v>
      </c>
      <c r="C10" s="12">
        <f t="shared" si="0"/>
        <v>2.37</v>
      </c>
      <c r="D10" s="11">
        <v>2.52</v>
      </c>
      <c r="E10" s="11">
        <v>3.2</v>
      </c>
      <c r="F10" s="11">
        <v>3.71</v>
      </c>
      <c r="G10" s="11">
        <v>4.37</v>
      </c>
      <c r="H10" s="11">
        <v>4.95</v>
      </c>
      <c r="I10" s="11">
        <v>5.28</v>
      </c>
      <c r="J10" s="11">
        <v>4.84</v>
      </c>
      <c r="K10" s="11">
        <v>4.24</v>
      </c>
      <c r="L10" s="11">
        <v>3.59</v>
      </c>
      <c r="M10" s="11">
        <v>2.64</v>
      </c>
      <c r="N10" s="11">
        <v>2.4</v>
      </c>
      <c r="O10" s="11">
        <v>2.37</v>
      </c>
      <c r="P10" s="10"/>
    </row>
    <row r="11" spans="1:16">
      <c r="B11" s="13" t="s">
        <v>13</v>
      </c>
      <c r="C11" s="12">
        <f t="shared" si="0"/>
        <v>2.96</v>
      </c>
      <c r="D11" s="11">
        <v>3.05</v>
      </c>
      <c r="E11" s="11">
        <v>3.92</v>
      </c>
      <c r="F11" s="11">
        <v>4.3499999999999996</v>
      </c>
      <c r="G11" s="11">
        <v>4.66</v>
      </c>
      <c r="H11" s="11">
        <v>4.8099999999999996</v>
      </c>
      <c r="I11" s="11">
        <v>5.1100000000000003</v>
      </c>
      <c r="J11" s="11">
        <v>5.25</v>
      </c>
      <c r="K11" s="11">
        <v>5.07</v>
      </c>
      <c r="L11" s="11">
        <v>4.74</v>
      </c>
      <c r="M11" s="11">
        <v>3.91</v>
      </c>
      <c r="N11" s="11">
        <v>3.48</v>
      </c>
      <c r="O11" s="11">
        <v>2.96</v>
      </c>
      <c r="P11" s="10"/>
    </row>
    <row r="12" spans="1:16">
      <c r="B12" s="13" t="s">
        <v>12</v>
      </c>
      <c r="C12" s="12">
        <f t="shared" si="0"/>
        <v>5.18</v>
      </c>
      <c r="D12" s="11">
        <v>5.24</v>
      </c>
      <c r="E12" s="11">
        <v>6.61</v>
      </c>
      <c r="F12" s="11">
        <v>6.64</v>
      </c>
      <c r="G12" s="11">
        <v>6.61</v>
      </c>
      <c r="H12" s="11">
        <v>6.57</v>
      </c>
      <c r="I12" s="11">
        <v>6.81</v>
      </c>
      <c r="J12" s="11">
        <v>7.12</v>
      </c>
      <c r="K12" s="11">
        <v>7.07</v>
      </c>
      <c r="L12" s="11">
        <v>6.78</v>
      </c>
      <c r="M12" s="11">
        <v>6.02</v>
      </c>
      <c r="N12" s="11">
        <v>5.82</v>
      </c>
      <c r="O12" s="11">
        <v>5.18</v>
      </c>
      <c r="P12" s="10"/>
    </row>
    <row r="13" spans="1:16">
      <c r="B13" s="13" t="s">
        <v>11</v>
      </c>
      <c r="C13" s="12">
        <f t="shared" si="0"/>
        <v>3.8</v>
      </c>
      <c r="D13" s="11">
        <v>4.62</v>
      </c>
      <c r="E13" s="11">
        <v>4.7699999999999996</v>
      </c>
      <c r="F13" s="11">
        <v>5.37</v>
      </c>
      <c r="G13" s="11">
        <v>4.9000000000000004</v>
      </c>
      <c r="H13" s="11">
        <v>4.68</v>
      </c>
      <c r="I13" s="11">
        <v>4.8</v>
      </c>
      <c r="J13" s="11">
        <v>4.67</v>
      </c>
      <c r="K13" s="11">
        <v>4.5199999999999996</v>
      </c>
      <c r="L13" s="11">
        <v>4.62</v>
      </c>
      <c r="M13" s="11">
        <v>4.76</v>
      </c>
      <c r="N13" s="11">
        <v>4.97</v>
      </c>
      <c r="O13" s="11">
        <v>3.8</v>
      </c>
      <c r="P13" s="10"/>
    </row>
    <row r="14" spans="1:16">
      <c r="B14" s="13" t="s">
        <v>10</v>
      </c>
      <c r="C14" s="12">
        <f t="shared" si="0"/>
        <v>4.0199999999999996</v>
      </c>
      <c r="D14" s="17">
        <v>4.38</v>
      </c>
      <c r="E14" s="17">
        <v>4.8099999999999996</v>
      </c>
      <c r="F14" s="17">
        <v>5.3</v>
      </c>
      <c r="G14" s="17">
        <v>4.84</v>
      </c>
      <c r="H14" s="11">
        <v>4.45</v>
      </c>
      <c r="I14" s="11">
        <v>4.5599999999999996</v>
      </c>
      <c r="J14" s="11">
        <v>4.29</v>
      </c>
      <c r="K14" s="11">
        <v>4.24</v>
      </c>
      <c r="L14" s="11">
        <v>4.2</v>
      </c>
      <c r="M14" s="11">
        <v>4.55</v>
      </c>
      <c r="N14" s="11">
        <v>5.52</v>
      </c>
      <c r="O14" s="11">
        <v>4.0199999999999996</v>
      </c>
      <c r="P14" s="10"/>
    </row>
    <row r="15" spans="1:16">
      <c r="B15" s="13" t="s">
        <v>9</v>
      </c>
      <c r="C15" s="12">
        <f t="shared" si="0"/>
        <v>3.71</v>
      </c>
      <c r="D15" s="11">
        <v>3.72</v>
      </c>
      <c r="E15" s="11">
        <v>4.99</v>
      </c>
      <c r="F15" s="11">
        <v>5.01</v>
      </c>
      <c r="G15" s="11">
        <v>4.8</v>
      </c>
      <c r="H15" s="11">
        <v>4.21</v>
      </c>
      <c r="I15" s="11">
        <v>4.32</v>
      </c>
      <c r="J15" s="11">
        <v>3.93</v>
      </c>
      <c r="K15" s="11">
        <v>3.77</v>
      </c>
      <c r="L15" s="11">
        <v>3.71</v>
      </c>
      <c r="M15" s="11">
        <v>4.04</v>
      </c>
      <c r="N15" s="11">
        <v>5.71</v>
      </c>
      <c r="O15" s="11">
        <v>4.45</v>
      </c>
      <c r="P15" s="10"/>
    </row>
    <row r="16" spans="1:16">
      <c r="B16" s="13" t="s">
        <v>8</v>
      </c>
      <c r="C16" s="12">
        <f t="shared" si="0"/>
        <v>3.91</v>
      </c>
      <c r="D16" s="11">
        <v>4</v>
      </c>
      <c r="E16" s="11">
        <v>5.39</v>
      </c>
      <c r="F16" s="11">
        <v>5.38</v>
      </c>
      <c r="G16" s="11">
        <v>5.15</v>
      </c>
      <c r="H16" s="11">
        <v>4.54</v>
      </c>
      <c r="I16" s="11">
        <v>4.6399999999999997</v>
      </c>
      <c r="J16" s="11">
        <v>4.16</v>
      </c>
      <c r="K16" s="11">
        <v>3.98</v>
      </c>
      <c r="L16" s="11">
        <v>3.91</v>
      </c>
      <c r="M16" s="11">
        <v>4.29</v>
      </c>
      <c r="N16" s="11">
        <v>5.95</v>
      </c>
      <c r="O16" s="11">
        <v>5</v>
      </c>
      <c r="P16" s="10"/>
    </row>
    <row r="17" spans="2:16">
      <c r="B17" s="13" t="s">
        <v>7</v>
      </c>
      <c r="C17" s="12">
        <f t="shared" si="0"/>
        <v>4.76</v>
      </c>
      <c r="D17" s="11">
        <v>4.76</v>
      </c>
      <c r="E17" s="11">
        <v>6.94</v>
      </c>
      <c r="F17" s="11">
        <v>6.83</v>
      </c>
      <c r="G17" s="11">
        <v>6.42</v>
      </c>
      <c r="H17" s="11">
        <v>5.76</v>
      </c>
      <c r="I17" s="11">
        <v>5.65</v>
      </c>
      <c r="J17" s="11">
        <v>4.99</v>
      </c>
      <c r="K17" s="11" t="s">
        <v>5</v>
      </c>
      <c r="L17" s="11" t="s">
        <v>5</v>
      </c>
      <c r="M17" s="11" t="s">
        <v>5</v>
      </c>
      <c r="N17" s="11">
        <v>6.79</v>
      </c>
      <c r="O17" s="11">
        <v>6.96</v>
      </c>
      <c r="P17" s="10"/>
    </row>
    <row r="18" spans="2:16">
      <c r="B18" s="13" t="s">
        <v>6</v>
      </c>
      <c r="C18" s="12">
        <f t="shared" si="0"/>
        <v>3.9</v>
      </c>
      <c r="D18" s="11">
        <v>4.72</v>
      </c>
      <c r="E18" s="11">
        <v>6.86</v>
      </c>
      <c r="F18" s="11">
        <v>6.69</v>
      </c>
      <c r="G18" s="11">
        <v>6.04</v>
      </c>
      <c r="H18" s="11">
        <v>5.35</v>
      </c>
      <c r="I18" s="11">
        <v>4.9800000000000004</v>
      </c>
      <c r="J18" s="11">
        <v>4.29</v>
      </c>
      <c r="K18" s="11">
        <v>4.0199999999999996</v>
      </c>
      <c r="L18" s="11">
        <v>3.9</v>
      </c>
      <c r="M18" s="11">
        <v>4.57</v>
      </c>
      <c r="N18" s="11">
        <v>6.17</v>
      </c>
      <c r="O18" s="11">
        <v>6.75</v>
      </c>
      <c r="P18" s="10"/>
    </row>
    <row r="19" spans="2:16" ht="4.5" customHeight="1">
      <c r="B19" s="19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0"/>
    </row>
    <row r="20" spans="2:16">
      <c r="B20" s="16" t="s">
        <v>4</v>
      </c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</row>
    <row r="21" spans="2:16">
      <c r="B21" s="13" t="s">
        <v>3</v>
      </c>
      <c r="C21" s="12">
        <f>MIN(D21:O21)</f>
        <v>9</v>
      </c>
      <c r="D21" s="11">
        <v>9.92</v>
      </c>
      <c r="E21" s="11">
        <v>9</v>
      </c>
      <c r="F21" s="11">
        <v>9.98</v>
      </c>
      <c r="G21" s="11">
        <v>9.9600000000000009</v>
      </c>
      <c r="H21" s="11">
        <v>9.74</v>
      </c>
      <c r="I21" s="11">
        <v>9.6999999999999993</v>
      </c>
      <c r="J21" s="11">
        <v>9.6999999999999993</v>
      </c>
      <c r="K21" s="11">
        <v>9.86</v>
      </c>
      <c r="L21" s="11">
        <v>9.98</v>
      </c>
      <c r="M21" s="11">
        <v>9.7899999999999991</v>
      </c>
      <c r="N21" s="11">
        <v>9.8800000000000008</v>
      </c>
      <c r="O21" s="11">
        <v>9.86</v>
      </c>
      <c r="P21" s="10"/>
    </row>
    <row r="22" spans="2:16">
      <c r="B22" s="13" t="s">
        <v>2</v>
      </c>
      <c r="C22" s="12">
        <f>MIN(D22:O22)</f>
        <v>0.7</v>
      </c>
      <c r="D22" s="11">
        <v>2.85</v>
      </c>
      <c r="E22" s="11">
        <v>1.07</v>
      </c>
      <c r="F22" s="11">
        <v>2.34</v>
      </c>
      <c r="G22" s="11">
        <v>1.06</v>
      </c>
      <c r="H22" s="11">
        <v>0.97</v>
      </c>
      <c r="I22" s="11">
        <v>0.9</v>
      </c>
      <c r="J22" s="11">
        <v>0.7</v>
      </c>
      <c r="K22" s="11">
        <v>0.73</v>
      </c>
      <c r="L22" s="11">
        <v>0.75</v>
      </c>
      <c r="M22" s="11">
        <v>1.58</v>
      </c>
      <c r="N22" s="11">
        <v>2.36</v>
      </c>
      <c r="O22" s="11">
        <v>1.41</v>
      </c>
      <c r="P22" s="10"/>
    </row>
    <row r="23" spans="2:16">
      <c r="B23" s="13" t="s">
        <v>1</v>
      </c>
      <c r="C23" s="12">
        <f>MIN(D23:O23)</f>
        <v>2.12</v>
      </c>
      <c r="D23" s="11">
        <v>3.85</v>
      </c>
      <c r="E23" s="11">
        <v>4.62</v>
      </c>
      <c r="F23" s="11">
        <v>4.68</v>
      </c>
      <c r="G23" s="11">
        <v>3.7</v>
      </c>
      <c r="H23" s="11">
        <v>2.99</v>
      </c>
      <c r="I23" s="11">
        <v>2.65</v>
      </c>
      <c r="J23" s="11">
        <v>2.2000000000000002</v>
      </c>
      <c r="K23" s="11">
        <v>2.17</v>
      </c>
      <c r="L23" s="11">
        <v>2.12</v>
      </c>
      <c r="M23" s="11">
        <v>3.36</v>
      </c>
      <c r="N23" s="11">
        <v>4.8</v>
      </c>
      <c r="O23" s="11">
        <v>4.3</v>
      </c>
      <c r="P23" s="10"/>
    </row>
    <row r="24" spans="2:16" ht="4.5" customHeight="1">
      <c r="B24" s="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0"/>
    </row>
    <row r="25" spans="2:16" ht="14.45" customHeight="1">
      <c r="B25" s="13"/>
      <c r="C25" s="1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0"/>
    </row>
    <row r="26" spans="2:16" ht="15" customHeight="1">
      <c r="B26" s="26" t="s">
        <v>32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10"/>
    </row>
    <row r="27" spans="2:16" ht="15" customHeight="1">
      <c r="B27" s="39" t="s">
        <v>31</v>
      </c>
      <c r="C27" s="40" t="s">
        <v>30</v>
      </c>
      <c r="D27" s="41" t="s">
        <v>29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"/>
    </row>
    <row r="28" spans="2:16" ht="15" customHeight="1">
      <c r="B28" s="39"/>
      <c r="C28" s="40"/>
      <c r="D28" s="24" t="s">
        <v>28</v>
      </c>
      <c r="E28" s="24" t="s">
        <v>27</v>
      </c>
      <c r="F28" s="24" t="s">
        <v>26</v>
      </c>
      <c r="G28" s="24" t="s">
        <v>25</v>
      </c>
      <c r="H28" s="24" t="s">
        <v>24</v>
      </c>
      <c r="I28" s="24" t="s">
        <v>23</v>
      </c>
      <c r="J28" s="24" t="s">
        <v>22</v>
      </c>
      <c r="K28" s="24" t="s">
        <v>21</v>
      </c>
      <c r="L28" s="24" t="s">
        <v>20</v>
      </c>
      <c r="M28" s="24" t="s">
        <v>19</v>
      </c>
      <c r="N28" s="24" t="s">
        <v>18</v>
      </c>
      <c r="O28" s="24" t="s">
        <v>17</v>
      </c>
      <c r="P28" s="10"/>
    </row>
    <row r="29" spans="2:16" ht="5.25" customHeight="1">
      <c r="B29" s="13"/>
      <c r="C29" s="2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0"/>
    </row>
    <row r="30" spans="2:16">
      <c r="B30" s="16" t="s">
        <v>16</v>
      </c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0"/>
    </row>
    <row r="31" spans="2:16">
      <c r="B31" s="13" t="s">
        <v>15</v>
      </c>
      <c r="C31" s="12">
        <f t="shared" ref="C31:C40" si="1">MIN(D31:O31)</f>
        <v>0.81</v>
      </c>
      <c r="D31" s="11">
        <v>3.01</v>
      </c>
      <c r="E31" s="11">
        <v>3.12</v>
      </c>
      <c r="F31" s="11">
        <v>3.82</v>
      </c>
      <c r="G31" s="11">
        <v>2.75</v>
      </c>
      <c r="H31" s="11">
        <v>2.75</v>
      </c>
      <c r="I31" s="11">
        <v>1.68</v>
      </c>
      <c r="J31" s="11">
        <v>1.32</v>
      </c>
      <c r="K31" s="11">
        <v>1.08</v>
      </c>
      <c r="L31" s="11">
        <v>0.81</v>
      </c>
      <c r="M31" s="11">
        <v>1</v>
      </c>
      <c r="N31" s="11">
        <v>1.02</v>
      </c>
      <c r="O31" s="11">
        <v>1.62</v>
      </c>
      <c r="P31" s="10"/>
    </row>
    <row r="32" spans="2:16">
      <c r="B32" s="13" t="s">
        <v>14</v>
      </c>
      <c r="C32" s="12">
        <f t="shared" si="1"/>
        <v>0.85</v>
      </c>
      <c r="D32" s="11">
        <v>2.16</v>
      </c>
      <c r="E32" s="11">
        <v>2.14</v>
      </c>
      <c r="F32" s="11">
        <v>2.2599999999999998</v>
      </c>
      <c r="G32" s="11">
        <v>2.5499999999999998</v>
      </c>
      <c r="H32" s="11">
        <v>3.06</v>
      </c>
      <c r="I32" s="11">
        <v>3.56</v>
      </c>
      <c r="J32" s="11">
        <v>3.86</v>
      </c>
      <c r="K32" s="11">
        <v>3.36</v>
      </c>
      <c r="L32" s="11">
        <v>2.38</v>
      </c>
      <c r="M32" s="11">
        <v>1.42</v>
      </c>
      <c r="N32" s="11">
        <v>0.85</v>
      </c>
      <c r="O32" s="11">
        <v>0.88</v>
      </c>
      <c r="P32" s="10"/>
    </row>
    <row r="33" spans="1:16">
      <c r="B33" s="13" t="s">
        <v>13</v>
      </c>
      <c r="C33" s="12">
        <f t="shared" si="1"/>
        <v>1.04</v>
      </c>
      <c r="D33" s="11">
        <v>2.1</v>
      </c>
      <c r="E33" s="11">
        <v>1.88</v>
      </c>
      <c r="F33" s="11">
        <v>1.8</v>
      </c>
      <c r="G33" s="11">
        <v>3.05</v>
      </c>
      <c r="H33" s="11">
        <v>3.25</v>
      </c>
      <c r="I33" s="11">
        <v>3.85</v>
      </c>
      <c r="J33" s="11">
        <v>3.75</v>
      </c>
      <c r="K33" s="11">
        <v>3.22</v>
      </c>
      <c r="L33" s="11">
        <v>2.2000000000000002</v>
      </c>
      <c r="M33" s="11">
        <v>1.56</v>
      </c>
      <c r="N33" s="11">
        <v>1.06</v>
      </c>
      <c r="O33" s="11">
        <v>1.04</v>
      </c>
      <c r="P33" s="10"/>
    </row>
    <row r="34" spans="1:16">
      <c r="B34" s="13" t="s">
        <v>12</v>
      </c>
      <c r="C34" s="12">
        <f t="shared" si="1"/>
        <v>2.1800000000000002</v>
      </c>
      <c r="D34" s="11">
        <v>3.64</v>
      </c>
      <c r="E34" s="11">
        <v>3.38</v>
      </c>
      <c r="F34" s="11">
        <v>3.46</v>
      </c>
      <c r="G34" s="11">
        <v>5.52</v>
      </c>
      <c r="H34" s="11">
        <v>5.8</v>
      </c>
      <c r="I34" s="11">
        <v>5.74</v>
      </c>
      <c r="J34" s="11">
        <v>5.47</v>
      </c>
      <c r="K34" s="11">
        <v>4.97</v>
      </c>
      <c r="L34" s="11">
        <v>3.96</v>
      </c>
      <c r="M34" s="11">
        <v>2.44</v>
      </c>
      <c r="N34" s="11">
        <v>2.1800000000000002</v>
      </c>
      <c r="O34" s="11">
        <v>2.1800000000000002</v>
      </c>
      <c r="P34" s="10"/>
    </row>
    <row r="35" spans="1:16">
      <c r="B35" s="13" t="s">
        <v>11</v>
      </c>
      <c r="C35" s="12">
        <f t="shared" si="1"/>
        <v>1.6</v>
      </c>
      <c r="D35" s="11">
        <v>2.86</v>
      </c>
      <c r="E35" s="11">
        <v>2.5</v>
      </c>
      <c r="F35" s="11">
        <v>2.5</v>
      </c>
      <c r="G35" s="11">
        <v>5.7</v>
      </c>
      <c r="H35" s="11">
        <v>5.7</v>
      </c>
      <c r="I35" s="11">
        <v>4.8</v>
      </c>
      <c r="J35" s="11">
        <v>3.9</v>
      </c>
      <c r="K35" s="11">
        <v>3.33</v>
      </c>
      <c r="L35" s="11" t="s">
        <v>5</v>
      </c>
      <c r="M35" s="11">
        <v>1.84</v>
      </c>
      <c r="N35" s="11">
        <v>1.6</v>
      </c>
      <c r="O35" s="11">
        <v>1.6</v>
      </c>
      <c r="P35" s="10"/>
    </row>
    <row r="36" spans="1:16">
      <c r="B36" s="13" t="s">
        <v>10</v>
      </c>
      <c r="C36" s="12">
        <f t="shared" si="1"/>
        <v>1.32</v>
      </c>
      <c r="D36" s="17">
        <v>3</v>
      </c>
      <c r="E36" s="17">
        <v>2.4</v>
      </c>
      <c r="F36" s="17">
        <v>2.56</v>
      </c>
      <c r="G36" s="17">
        <v>6.19</v>
      </c>
      <c r="H36" s="11">
        <v>6.2</v>
      </c>
      <c r="I36" s="11">
        <v>5.26</v>
      </c>
      <c r="J36" s="11">
        <v>3.94</v>
      </c>
      <c r="K36" s="11">
        <v>2.96</v>
      </c>
      <c r="L36" s="11">
        <v>2.2799999999999998</v>
      </c>
      <c r="M36" s="11" t="s">
        <v>5</v>
      </c>
      <c r="N36" s="11" t="s">
        <v>5</v>
      </c>
      <c r="O36" s="11">
        <v>1.32</v>
      </c>
      <c r="P36" s="10"/>
    </row>
    <row r="37" spans="1:16">
      <c r="B37" s="13" t="s">
        <v>9</v>
      </c>
      <c r="C37" s="12">
        <f t="shared" si="1"/>
        <v>0.65</v>
      </c>
      <c r="D37" s="11">
        <v>2.7</v>
      </c>
      <c r="E37" s="11">
        <v>2.08</v>
      </c>
      <c r="F37" s="11">
        <v>2.23</v>
      </c>
      <c r="G37" s="11">
        <v>5.71</v>
      </c>
      <c r="H37" s="11">
        <v>6.65</v>
      </c>
      <c r="I37" s="11">
        <v>5.94</v>
      </c>
      <c r="J37" s="11">
        <v>4.0999999999999996</v>
      </c>
      <c r="K37" s="11">
        <v>2.67</v>
      </c>
      <c r="L37" s="11">
        <v>1.8</v>
      </c>
      <c r="M37" s="11">
        <v>1</v>
      </c>
      <c r="N37" s="11">
        <v>0.66</v>
      </c>
      <c r="O37" s="11">
        <v>0.65</v>
      </c>
      <c r="P37" s="10"/>
    </row>
    <row r="38" spans="1:16">
      <c r="B38" s="13" t="s">
        <v>8</v>
      </c>
      <c r="C38" s="12">
        <f t="shared" si="1"/>
        <v>0.86</v>
      </c>
      <c r="D38" s="11">
        <v>3.11</v>
      </c>
      <c r="E38" s="11">
        <v>2.33</v>
      </c>
      <c r="F38" s="11">
        <v>2.38</v>
      </c>
      <c r="G38" s="11">
        <v>5.88</v>
      </c>
      <c r="H38" s="11">
        <v>6.73</v>
      </c>
      <c r="I38" s="11">
        <v>6.41</v>
      </c>
      <c r="J38" s="11">
        <v>4.45</v>
      </c>
      <c r="K38" s="11">
        <v>2.9</v>
      </c>
      <c r="L38" s="11">
        <v>2.04</v>
      </c>
      <c r="M38" s="11" t="s">
        <v>5</v>
      </c>
      <c r="N38" s="11" t="s">
        <v>5</v>
      </c>
      <c r="O38" s="11">
        <v>0.86</v>
      </c>
      <c r="P38" s="10"/>
    </row>
    <row r="39" spans="1:16">
      <c r="B39" s="13" t="s">
        <v>7</v>
      </c>
      <c r="C39" s="12">
        <f t="shared" si="1"/>
        <v>1.1200000000000001</v>
      </c>
      <c r="D39" s="11">
        <v>5.04</v>
      </c>
      <c r="E39" s="11">
        <v>3.46</v>
      </c>
      <c r="F39" s="11">
        <v>3.32</v>
      </c>
      <c r="G39" s="11">
        <v>6.04</v>
      </c>
      <c r="H39" s="11">
        <v>8.4</v>
      </c>
      <c r="I39" s="11">
        <v>8.4499999999999993</v>
      </c>
      <c r="J39" s="11">
        <v>6</v>
      </c>
      <c r="K39" s="11">
        <v>3.25</v>
      </c>
      <c r="L39" s="11">
        <v>2.58</v>
      </c>
      <c r="M39" s="11" t="s">
        <v>5</v>
      </c>
      <c r="N39" s="11" t="s">
        <v>5</v>
      </c>
      <c r="O39" s="11">
        <v>1.1200000000000001</v>
      </c>
      <c r="P39" s="10"/>
    </row>
    <row r="40" spans="1:16">
      <c r="B40" s="13" t="s">
        <v>6</v>
      </c>
      <c r="C40" s="12">
        <f t="shared" si="1"/>
        <v>1.03</v>
      </c>
      <c r="D40" s="11">
        <v>5.04</v>
      </c>
      <c r="E40" s="11">
        <v>3.55</v>
      </c>
      <c r="F40" s="11">
        <v>3.23</v>
      </c>
      <c r="G40" s="11">
        <v>5.5</v>
      </c>
      <c r="H40" s="11">
        <v>7.68</v>
      </c>
      <c r="I40" s="11">
        <v>7.72</v>
      </c>
      <c r="J40" s="11">
        <v>5.47</v>
      </c>
      <c r="K40" s="11">
        <v>3.25</v>
      </c>
      <c r="L40" s="11" t="s">
        <v>5</v>
      </c>
      <c r="M40" s="11">
        <v>1.31</v>
      </c>
      <c r="N40" s="11">
        <v>1.03</v>
      </c>
      <c r="O40" s="11">
        <v>1.03</v>
      </c>
      <c r="P40" s="10"/>
    </row>
    <row r="41" spans="1:16" ht="5.25" customHeight="1">
      <c r="B41" s="19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0"/>
    </row>
    <row r="42" spans="1:16">
      <c r="B42" s="16" t="s">
        <v>4</v>
      </c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0"/>
    </row>
    <row r="43" spans="1:16">
      <c r="B43" s="13" t="s">
        <v>3</v>
      </c>
      <c r="C43" s="12">
        <f>MIN(D43:O43)</f>
        <v>9.68</v>
      </c>
      <c r="D43" s="11">
        <v>9.7899999999999991</v>
      </c>
      <c r="E43" s="11">
        <v>9.82</v>
      </c>
      <c r="F43" s="11">
        <v>9.82</v>
      </c>
      <c r="G43" s="11">
        <v>9.9</v>
      </c>
      <c r="H43" s="11">
        <v>9.68</v>
      </c>
      <c r="I43" s="11">
        <v>9.68</v>
      </c>
      <c r="J43" s="11">
        <v>9.8000000000000007</v>
      </c>
      <c r="K43" s="11">
        <v>9.9</v>
      </c>
      <c r="L43" s="11">
        <v>9.8699999999999992</v>
      </c>
      <c r="M43" s="11">
        <v>9.82</v>
      </c>
      <c r="N43" s="11">
        <v>9.8699999999999992</v>
      </c>
      <c r="O43" s="11">
        <v>9.8000000000000007</v>
      </c>
      <c r="P43" s="10"/>
    </row>
    <row r="44" spans="1:16">
      <c r="B44" s="13" t="s">
        <v>2</v>
      </c>
      <c r="C44" s="12">
        <f>MIN(D44:O44)</f>
        <v>0.5</v>
      </c>
      <c r="D44" s="11">
        <v>1.03</v>
      </c>
      <c r="E44" s="11">
        <v>0.92</v>
      </c>
      <c r="F44" s="11">
        <v>1.1000000000000001</v>
      </c>
      <c r="G44" s="11">
        <v>1.1299999999999999</v>
      </c>
      <c r="H44" s="11">
        <v>1.25</v>
      </c>
      <c r="I44" s="11">
        <v>0.7</v>
      </c>
      <c r="J44" s="11">
        <v>0.5</v>
      </c>
      <c r="K44" s="11">
        <v>0.65</v>
      </c>
      <c r="L44" s="11">
        <v>0.75</v>
      </c>
      <c r="M44" s="11">
        <v>0.78</v>
      </c>
      <c r="N44" s="11">
        <v>0.9</v>
      </c>
      <c r="O44" s="11">
        <v>0.9</v>
      </c>
      <c r="P44" s="10"/>
    </row>
    <row r="45" spans="1:16">
      <c r="B45" s="13" t="s">
        <v>1</v>
      </c>
      <c r="C45" s="12">
        <f>MIN(D45:O45)</f>
        <v>1.7</v>
      </c>
      <c r="D45" s="11">
        <v>3.3</v>
      </c>
      <c r="E45" s="11">
        <v>2.44</v>
      </c>
      <c r="F45" s="11">
        <v>2.61</v>
      </c>
      <c r="G45" s="11">
        <v>3.23</v>
      </c>
      <c r="H45" s="11">
        <v>4.0999999999999996</v>
      </c>
      <c r="I45" s="11">
        <v>3.75</v>
      </c>
      <c r="J45" s="11">
        <v>2</v>
      </c>
      <c r="K45" s="11">
        <v>1.8</v>
      </c>
      <c r="L45" s="11">
        <v>2</v>
      </c>
      <c r="M45" s="11">
        <v>1.9</v>
      </c>
      <c r="N45" s="11">
        <v>1.82</v>
      </c>
      <c r="O45" s="11">
        <v>1.7</v>
      </c>
      <c r="P45" s="10"/>
    </row>
    <row r="46" spans="1:16" ht="5.0999999999999996" customHeight="1"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6" ht="5.0999999999999996" customHeight="1"/>
    <row r="48" spans="1:16" s="5" customFormat="1">
      <c r="A48" s="3"/>
      <c r="B48" s="7" t="s">
        <v>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53" spans="2:2">
      <c r="B53" s="4"/>
    </row>
  </sheetData>
  <mergeCells count="6">
    <mergeCell ref="B27:B28"/>
    <mergeCell ref="C27:C28"/>
    <mergeCell ref="D27:O27"/>
    <mergeCell ref="B5:B6"/>
    <mergeCell ref="C5:C6"/>
    <mergeCell ref="D5:O5"/>
  </mergeCells>
  <pageMargins left="0.75" right="0.75" top="0.39370078740157483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2021-02-17T14:31:00Z</dcterms:created>
  <dcterms:modified xsi:type="dcterms:W3CDTF">2021-02-17T17:37:24Z</dcterms:modified>
</cp:coreProperties>
</file>