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3_A" sheetId="1" r:id="rId1"/>
    <sheet name="Gráf-12.2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8" i="2" l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<sst xmlns="http://schemas.openxmlformats.org/spreadsheetml/2006/main" count="63" uniqueCount="57">
  <si>
    <t>CUADRO 12.2.3. ACCIDENTES DE TRÁNSITO REGISTRADOS EN ZONA CENTRAL E INTERIOR DEL PAÍS POR MES, SEGÚN POSIBLES CAUSAS. PERIODO 2015-2017</t>
  </si>
  <si>
    <t>POSIBLES CAUSAS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</si>
  <si>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</si>
  <si>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</si>
  <si>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</si>
  <si>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</si>
  <si>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</si>
  <si>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</si>
  <si>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</si>
  <si>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</si>
  <si>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</si>
  <si>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</si>
  <si>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</si>
  <si>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</si>
  <si>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</si>
  <si>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Adelantamiento indebido</t>
  </si>
  <si>
    <t>Animales sueltos en las rutas</t>
  </si>
  <si>
    <t>Casuales</t>
  </si>
  <si>
    <t>Conductor en estado de ebriedad</t>
  </si>
  <si>
    <t>Circular sin Luz</t>
  </si>
  <si>
    <t>-</t>
  </si>
  <si>
    <t>Cruzar semáforo en rojo</t>
  </si>
  <si>
    <t>Desperfectos en rutas</t>
  </si>
  <si>
    <t>Desperfectos mecánicos</t>
  </si>
  <si>
    <t>Desprendimiento y/o caída de cargas y/o pasajeros</t>
  </si>
  <si>
    <t>Dormir en el volante</t>
  </si>
  <si>
    <t>Encandilamiento</t>
  </si>
  <si>
    <t>Estacionarse sobre la ruta</t>
  </si>
  <si>
    <t>Estacionarse sin luz sobre la ruta</t>
  </si>
  <si>
    <t>Estacionarse por desperfectos sin señalización</t>
  </si>
  <si>
    <t>Exceso de carga</t>
  </si>
  <si>
    <t>Exceso de velocidad</t>
  </si>
  <si>
    <t>Giro Indebido</t>
  </si>
  <si>
    <t>Imprudencia del peatón</t>
  </si>
  <si>
    <t>Neblina</t>
  </si>
  <si>
    <t>No conservar distancia</t>
  </si>
  <si>
    <t xml:space="preserve">No conservar su lado    </t>
  </si>
  <si>
    <t>No hacer señal para maniobrar</t>
  </si>
  <si>
    <t>Reductores</t>
  </si>
  <si>
    <t xml:space="preserve">Reventón de cubiertas por mal estado </t>
  </si>
  <si>
    <t>Reventón de cubiertas por objeto cortante</t>
  </si>
  <si>
    <t>Rutas mojadas</t>
  </si>
  <si>
    <t>Otras causas</t>
  </si>
  <si>
    <t>FUENTE: Patrulla Caminera. Ministerio de Obras Públicas y Comunicaciones.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</si>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</sst>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mbria"/>
      <family val="1"/>
      <scheme val="maj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12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16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20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4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28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166" fontId="17" fillId="32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4" fillId="48" borderId="0" applyNumberFormat="0" applyBorder="0" applyAlignment="0" applyProtection="0"/>
    <xf numFmtId="166" fontId="24" fillId="48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6" fillId="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166" fontId="11" fillId="6" borderId="4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8" fillId="49" borderId="18" applyNumberFormat="0" applyAlignment="0" applyProtection="0"/>
    <xf numFmtId="166" fontId="28" fillId="49" borderId="18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166" fontId="13" fillId="7" borderId="7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29" fillId="50" borderId="19" applyNumberFormat="0" applyAlignment="0" applyProtection="0"/>
    <xf numFmtId="166" fontId="29" fillId="50" borderId="19" applyNumberFormat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166" fontId="12" fillId="0" borderId="6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0" fontId="30" fillId="0" borderId="20" applyNumberFormat="0" applyFill="0" applyAlignment="0" applyProtection="0"/>
    <xf numFmtId="166" fontId="30" fillId="0" borderId="20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9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3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17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1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25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166" fontId="17" fillId="29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4" fillId="54" borderId="0" applyNumberFormat="0" applyBorder="0" applyAlignment="0" applyProtection="0"/>
    <xf numFmtId="166" fontId="24" fillId="54" borderId="0" applyNumberFormat="0" applyBorder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166" fontId="9" fillId="5" borderId="4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26" fillId="40" borderId="18" applyNumberFormat="0" applyAlignment="0" applyProtection="0"/>
    <xf numFmtId="166" fontId="26" fillId="40" borderId="18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5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7" fillId="3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43" fontId="18" fillId="0" borderId="0" applyFont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83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ill="0" applyBorder="0" applyAlignment="0" applyProtection="0"/>
    <xf numFmtId="181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39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79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ill="0" applyBorder="0" applyAlignment="0" applyProtection="0"/>
    <xf numFmtId="178" fontId="25" fillId="0" borderId="0" applyFill="0" applyBorder="0" applyAlignment="0" applyProtection="0"/>
    <xf numFmtId="181" fontId="25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5" fillId="0" borderId="0" applyFill="0" applyBorder="0" applyAlignment="0" applyProtection="0"/>
    <xf numFmtId="179" fontId="1" fillId="0" borderId="0" applyFont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85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85" fontId="25" fillId="0" borderId="0" applyFill="0" applyBorder="0" applyAlignment="0" applyProtection="0"/>
    <xf numFmtId="179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1" fontId="25" fillId="0" borderId="0" applyFill="0" applyBorder="0" applyAlignment="0" applyProtection="0"/>
    <xf numFmtId="18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0" fontId="42" fillId="0" borderId="0" applyNumberFormat="0" applyBorder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90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185" fontId="25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166" fontId="8" fillId="4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43" fillId="56" borderId="0" applyNumberFormat="0" applyBorder="0" applyAlignment="0" applyProtection="0"/>
    <xf numFmtId="166" fontId="43" fillId="56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7" borderId="21" applyNumberFormat="0" applyFont="0" applyAlignment="0" applyProtection="0"/>
    <xf numFmtId="166" fontId="25" fillId="57" borderId="21" applyNumberFormat="0" applyFont="0" applyAlignment="0" applyProtection="0"/>
    <xf numFmtId="166" fontId="25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0" fontId="23" fillId="57" borderId="21" applyNumberFormat="0" applyFont="0" applyAlignment="0" applyProtection="0"/>
    <xf numFmtId="166" fontId="23" fillId="57" borderId="2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166" fontId="10" fillId="6" borderId="5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50" fillId="49" borderId="22" applyNumberFormat="0" applyAlignment="0" applyProtection="0"/>
    <xf numFmtId="166" fontId="50" fillId="49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166" fontId="3" fillId="0" borderId="1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4" fillId="0" borderId="23" applyNumberFormat="0" applyFill="0" applyAlignment="0" applyProtection="0"/>
    <xf numFmtId="166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166" fontId="4" fillId="0" borderId="2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166" fontId="5" fillId="0" borderId="3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31" fillId="0" borderId="25" applyNumberFormat="0" applyFill="0" applyAlignment="0" applyProtection="0"/>
    <xf numFmtId="166" fontId="31" fillId="0" borderId="25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166" fontId="16" fillId="0" borderId="9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  <xf numFmtId="0" fontId="57" fillId="0" borderId="26" applyNumberFormat="0" applyFill="0" applyAlignment="0" applyProtection="0"/>
    <xf numFmtId="166" fontId="57" fillId="0" borderId="26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18" fillId="0" borderId="13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indent="6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/>
    <xf numFmtId="3" fontId="20" fillId="0" borderId="0" xfId="0" applyNumberFormat="1" applyFont="1" applyFill="1" applyBorder="1" applyAlignment="1" applyProtection="1">
      <alignment horizontal="right" indent="1"/>
    </xf>
    <xf numFmtId="3" fontId="18" fillId="0" borderId="0" xfId="0" applyNumberFormat="1" applyFont="1" applyFill="1"/>
    <xf numFmtId="0" fontId="18" fillId="0" borderId="0" xfId="0" applyFont="1" applyFill="1" applyBorder="1" applyAlignment="1">
      <alignment horizontal="left" indent="6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0" fontId="18" fillId="0" borderId="17" xfId="0" applyFont="1" applyFill="1" applyBorder="1"/>
    <xf numFmtId="3" fontId="18" fillId="0" borderId="17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Protection="1"/>
    <xf numFmtId="0" fontId="18" fillId="0" borderId="0" xfId="1" applyFont="1"/>
    <xf numFmtId="0" fontId="21" fillId="0" borderId="0" xfId="1" applyFont="1" applyFill="1"/>
    <xf numFmtId="0" fontId="18" fillId="0" borderId="0" xfId="1" applyFont="1" applyAlignment="1" applyProtection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20" fillId="0" borderId="0" xfId="1" applyFont="1" applyAlignment="1">
      <alignment horizontal="center"/>
    </xf>
    <xf numFmtId="0" fontId="18" fillId="33" borderId="0" xfId="1" applyFont="1" applyFill="1" applyAlignment="1">
      <alignment horizontal="left"/>
    </xf>
    <xf numFmtId="37" fontId="18" fillId="33" borderId="0" xfId="1" applyNumberFormat="1" applyFont="1" applyFill="1" applyProtection="1"/>
    <xf numFmtId="0" fontId="18" fillId="34" borderId="0" xfId="1" applyFont="1" applyFill="1"/>
    <xf numFmtId="0" fontId="18" fillId="0" borderId="0" xfId="1" applyFont="1" applyFill="1"/>
    <xf numFmtId="0" fontId="22" fillId="34" borderId="0" xfId="1" applyFont="1" applyFill="1"/>
    <xf numFmtId="0" fontId="22" fillId="0" borderId="0" xfId="1" applyFont="1" applyFill="1"/>
    <xf numFmtId="0" fontId="18" fillId="0" borderId="0" xfId="1" applyFont="1" applyAlignment="1">
      <alignment horizontal="right"/>
    </xf>
    <xf numFmtId="0" fontId="58" fillId="0" borderId="0" xfId="1" applyFont="1"/>
    <xf numFmtId="0" fontId="59" fillId="0" borderId="0" xfId="1" applyFont="1"/>
    <xf numFmtId="0" fontId="58" fillId="0" borderId="0" xfId="1" quotePrefix="1" applyFont="1" applyAlignment="1" applyProtection="1">
      <alignment horizontal="left"/>
    </xf>
    <xf numFmtId="3" fontId="58" fillId="0" borderId="0" xfId="1" applyNumberFormat="1" applyFont="1" applyAlignment="1">
      <alignment horizontal="center"/>
    </xf>
    <xf numFmtId="3" fontId="59" fillId="0" borderId="0" xfId="1" applyNumberFormat="1" applyFont="1" applyAlignment="1">
      <alignment horizontal="right"/>
    </xf>
    <xf numFmtId="0" fontId="20" fillId="58" borderId="0" xfId="0" applyFont="1" applyFill="1" applyBorder="1" applyAlignment="1" applyProtection="1">
      <alignment horizontal="left" indent="6"/>
    </xf>
    <xf numFmtId="3" fontId="20" fillId="58" borderId="0" xfId="0" applyNumberFormat="1" applyFont="1" applyFill="1" applyBorder="1" applyAlignment="1" applyProtection="1">
      <alignment horizontal="right" indent="1"/>
    </xf>
    <xf numFmtId="3" fontId="20" fillId="58" borderId="0" xfId="0" applyNumberFormat="1" applyFont="1" applyFill="1" applyBorder="1" applyAlignment="1">
      <alignment horizontal="right" inden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164" fontId="18" fillId="0" borderId="12" xfId="0" applyNumberFormat="1" applyFont="1" applyFill="1" applyBorder="1" applyAlignment="1" applyProtection="1">
      <alignment horizontal="center"/>
    </xf>
    <xf numFmtId="164" fontId="18" fillId="0" borderId="13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300" b="0" i="0" baseline="0">
                <a:solidFill>
                  <a:sysClr val="windowText" lastClr="000000"/>
                </a:solidFill>
                <a:effectLst/>
                <a:latin typeface="Arial" pitchFamily="34" charset="0"/>
                <a:cs typeface="Arial" pitchFamily="34" charset="0"/>
              </a:rPr>
              <a:t>ACCIDENTES DE TRÁNSITO OCURRIDOS EN ZONA CENTRAL E INTERIOR DEL PAÍS POR MES. AÑO 2017</a:t>
            </a:r>
            <a:endParaRPr lang="es-PY" sz="1300"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329482424189727"/>
          <c:y val="5.67464402794574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16731376319896E-2"/>
          <c:y val="0.17051426998829472"/>
          <c:w val="0.86556910894612749"/>
          <c:h val="0.63859141593254509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'Gráf-12.2.3_A'!$B$3</c:f>
              <c:strCache>
                <c:ptCount val="1"/>
                <c:pt idx="0">
                  <c:v>2017</c:v>
                </c:pt>
              </c:strCache>
            </c:strRef>
          </c:tx>
          <c:spPr>
            <a:ln w="3175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4"/>
          </c:marker>
          <c:dLbls>
            <c:dLbl>
              <c:idx val="0"/>
              <c:layout>
                <c:manualLayout>
                  <c:x val="-1.506591337099813E-2"/>
                  <c:y val="2.9971186996970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21411370696364E-2"/>
                  <c:y val="3.981805893864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436431868035282E-2"/>
                  <c:y val="-3.2693305262614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145009416195859E-2"/>
                  <c:y val="3.919309068834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916747437008217E-2"/>
                  <c:y val="3.458212108229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97045090915258E-2"/>
                  <c:y val="-3.0075336334441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065913370998116E-2"/>
                  <c:y val="4.149856661119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337300715081674E-2"/>
                  <c:y val="3.541524918518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079096045197741E-2"/>
                  <c:y val="-2.536023515128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497944478370754E-2"/>
                  <c:y val="4.6109494776394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612052730696798E-2"/>
                  <c:y val="-3.6887614765502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079096045197741E-2"/>
                  <c:y val="4.610951845687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 w="63500"/>
            </c:spPr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'Gráf-12.2.3_A'!$A$5:$A$16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'Gráf-12.2.3_A'!$B$5:$B$16</c:f>
              <c:numCache>
                <c:formatCode>General</c:formatCode>
                <c:ptCount val="12"/>
                <c:pt idx="0">
                  <c:v>173</c:v>
                </c:pt>
                <c:pt idx="1">
                  <c:v>152</c:v>
                </c:pt>
                <c:pt idx="2">
                  <c:v>141</c:v>
                </c:pt>
                <c:pt idx="3">
                  <c:v>159</c:v>
                </c:pt>
                <c:pt idx="4">
                  <c:v>153</c:v>
                </c:pt>
                <c:pt idx="5">
                  <c:v>168</c:v>
                </c:pt>
                <c:pt idx="6">
                  <c:v>231</c:v>
                </c:pt>
                <c:pt idx="7">
                  <c:v>185</c:v>
                </c:pt>
                <c:pt idx="8">
                  <c:v>150</c:v>
                </c:pt>
                <c:pt idx="9">
                  <c:v>145</c:v>
                </c:pt>
                <c:pt idx="10">
                  <c:v>123</c:v>
                </c:pt>
                <c:pt idx="11">
                  <c:v>153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485312"/>
        <c:axId val="25488000"/>
      </c:lineChart>
      <c:dateAx>
        <c:axId val="2548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5488000"/>
        <c:crosses val="autoZero"/>
        <c:auto val="0"/>
        <c:lblOffset val="100"/>
        <c:baseTimeUnit val="days"/>
      </c:dateAx>
      <c:valAx>
        <c:axId val="25488000"/>
        <c:scaling>
          <c:orientation val="minMax"/>
        </c:scaling>
        <c:delete val="1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254853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773906</xdr:colOff>
      <xdr:row>6</xdr:row>
      <xdr:rowOff>99221</xdr:rowOff>
    </xdr:from>
    <xdr:to>
      <xdr:col>14</xdr:col>
      <xdr:colOff>285751</xdr:colOff>
      <xdr:row>38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572294</xdr:colOff>
      <xdr:row>34</xdr:row>
      <xdr:rowOff>47627</xdr:rowOff>
    </xdr:from>
    <xdr:to>
      <xdr:col>8</xdr:col>
      <xdr:colOff>562768</xdr:colOff>
      <xdr:row>36</xdr:row>
      <xdr:rowOff>15876</xdr:rowOff>
    </xdr:to>
    <xdr:sp macro="" textlink="">
      <xdr:nvSpPr>
        <xdr:cNvPr id="3" name="2 CuadroTexto"/>
        <xdr:cNvSpPr txBox="1"/>
      </xdr:nvSpPr>
      <xdr:spPr>
        <a:xfrm>
          <a:off x="5049044" y="5800727"/>
          <a:ext cx="619124" cy="292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Mes</a:t>
          </a:r>
          <a:endParaRPr lang="es-PY" sz="7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0.00288</cdr:x>
      <cdr:y>0.94587</cdr:y>
    </cdr:from>
    <cdr:to>
      <cdr:x>0.14634</cdr:x>
      <cdr:y>0.982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21374" y="4868841"/>
          <a:ext cx="1065837" cy="1859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12.2.3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R38"/>
  <sheetViews>
    <sheetView showGridLines="0" tabSelected="1" zoomScale="70" zoomScaleNormal="70" workbookViewId="0">
      <selection activeCell="S18" sqref="S18"/>
    </sheetView>
  </sheetViews>
  <sheetFormatPr baseColWidth="10" defaultRowHeight="15"/>
  <cols>
    <col min="1" max="1" width="3.7109375" style="2" customWidth="1"/>
    <col min="2" max="2" width="52.140625" style="1" customWidth="1"/>
    <col min="3" max="4" width="9.85546875" style="1" customWidth="1"/>
    <col min="5" max="5" width="9.140625" style="1" customWidth="1"/>
    <col min="6" max="17" width="6.7109375" style="1" customWidth="1"/>
    <col min="18" max="16384" width="11.42578125" style="1"/>
  </cols>
  <sheetData>
    <row r="2" spans="1:18">
      <c r="B2" s="3" t="s">
        <v>0</v>
      </c>
      <c r="C2" s="4"/>
    </row>
    <row r="3" spans="1:18" ht="5.0999999999999996" customHeight="1"/>
    <row r="4" spans="1:18" ht="15" customHeight="1">
      <c r="A4" s="1"/>
      <c r="B4" s="44" t="s">
        <v>1</v>
      </c>
      <c r="C4" s="42">
        <v>2015</v>
      </c>
      <c r="D4" s="44">
        <v>2016</v>
      </c>
      <c r="E4" s="46">
        <v>2017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</row>
    <row r="5" spans="1:18" ht="15" customHeight="1">
      <c r="B5" s="45"/>
      <c r="C5" s="43"/>
      <c r="D5" s="45"/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13</v>
      </c>
      <c r="Q5" s="6" t="s">
        <v>14</v>
      </c>
    </row>
    <row r="6" spans="1:18" ht="5.0999999999999996" customHeight="1">
      <c r="B6" s="7"/>
      <c r="C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8" ht="13.5" customHeight="1">
      <c r="B7" s="39" t="s">
        <v>2</v>
      </c>
      <c r="C7" s="40">
        <f t="shared" ref="C7:Q7" si="0">SUM(C9:C35)</f>
        <v>1591</v>
      </c>
      <c r="D7" s="40">
        <f t="shared" si="0"/>
        <v>2085</v>
      </c>
      <c r="E7" s="41">
        <f t="shared" si="0"/>
        <v>1933</v>
      </c>
      <c r="F7" s="40">
        <f t="shared" si="0"/>
        <v>173</v>
      </c>
      <c r="G7" s="40">
        <f t="shared" si="0"/>
        <v>152</v>
      </c>
      <c r="H7" s="40">
        <f t="shared" si="0"/>
        <v>141</v>
      </c>
      <c r="I7" s="40">
        <f t="shared" si="0"/>
        <v>159</v>
      </c>
      <c r="J7" s="40">
        <f t="shared" si="0"/>
        <v>153</v>
      </c>
      <c r="K7" s="40">
        <f t="shared" si="0"/>
        <v>168</v>
      </c>
      <c r="L7" s="40">
        <f t="shared" si="0"/>
        <v>231</v>
      </c>
      <c r="M7" s="40">
        <f t="shared" si="0"/>
        <v>185</v>
      </c>
      <c r="N7" s="40">
        <f t="shared" si="0"/>
        <v>150</v>
      </c>
      <c r="O7" s="40">
        <f t="shared" si="0"/>
        <v>145</v>
      </c>
      <c r="P7" s="40">
        <f t="shared" si="0"/>
        <v>123</v>
      </c>
      <c r="Q7" s="40">
        <f t="shared" si="0"/>
        <v>153</v>
      </c>
      <c r="R7" s="11"/>
    </row>
    <row r="8" spans="1:18" ht="5.0999999999999996" customHeight="1">
      <c r="B8" s="12"/>
      <c r="C8" s="13"/>
      <c r="D8" s="14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6"/>
    </row>
    <row r="9" spans="1:18" ht="15.75" customHeight="1">
      <c r="B9" s="7" t="s">
        <v>15</v>
      </c>
      <c r="C9" s="17">
        <v>77</v>
      </c>
      <c r="D9" s="17">
        <v>159</v>
      </c>
      <c r="E9" s="17">
        <f>SUM(F9:Q9)</f>
        <v>145</v>
      </c>
      <c r="F9" s="17">
        <v>11</v>
      </c>
      <c r="G9" s="17">
        <v>6</v>
      </c>
      <c r="H9" s="17">
        <v>9</v>
      </c>
      <c r="I9" s="17">
        <v>13</v>
      </c>
      <c r="J9" s="17">
        <v>11</v>
      </c>
      <c r="K9" s="17">
        <v>14</v>
      </c>
      <c r="L9" s="17">
        <v>18</v>
      </c>
      <c r="M9" s="17">
        <v>10</v>
      </c>
      <c r="N9" s="17">
        <v>14</v>
      </c>
      <c r="O9" s="17">
        <v>9</v>
      </c>
      <c r="P9" s="17">
        <v>12</v>
      </c>
      <c r="Q9" s="17">
        <v>18</v>
      </c>
    </row>
    <row r="10" spans="1:18" ht="15.75" customHeight="1">
      <c r="B10" s="7" t="s">
        <v>16</v>
      </c>
      <c r="C10" s="17">
        <v>18</v>
      </c>
      <c r="D10" s="17">
        <v>30</v>
      </c>
      <c r="E10" s="17">
        <f t="shared" ref="E10:E35" si="1">SUM(F10:Q10)</f>
        <v>34</v>
      </c>
      <c r="F10" s="17">
        <v>5</v>
      </c>
      <c r="G10" s="17">
        <v>1</v>
      </c>
      <c r="H10" s="17">
        <v>2</v>
      </c>
      <c r="I10" s="17">
        <v>2</v>
      </c>
      <c r="J10" s="17">
        <v>7</v>
      </c>
      <c r="K10" s="17">
        <v>1</v>
      </c>
      <c r="L10" s="17">
        <v>2</v>
      </c>
      <c r="M10" s="17">
        <v>2</v>
      </c>
      <c r="N10" s="17">
        <v>1</v>
      </c>
      <c r="O10" s="17">
        <v>9</v>
      </c>
      <c r="P10" s="17">
        <v>2</v>
      </c>
      <c r="Q10" s="17">
        <v>0</v>
      </c>
    </row>
    <row r="11" spans="1:18" ht="15.75" customHeight="1">
      <c r="B11" s="7" t="s">
        <v>17</v>
      </c>
      <c r="C11" s="17">
        <v>95</v>
      </c>
      <c r="D11" s="17">
        <v>73</v>
      </c>
      <c r="E11" s="17">
        <f t="shared" si="1"/>
        <v>75</v>
      </c>
      <c r="F11" s="17">
        <v>4</v>
      </c>
      <c r="G11" s="17">
        <v>8</v>
      </c>
      <c r="H11" s="17">
        <v>2</v>
      </c>
      <c r="I11" s="17">
        <v>3</v>
      </c>
      <c r="J11" s="17">
        <v>3</v>
      </c>
      <c r="K11" s="17">
        <v>4</v>
      </c>
      <c r="L11" s="17">
        <v>19</v>
      </c>
      <c r="M11" s="17">
        <v>7</v>
      </c>
      <c r="N11" s="17">
        <v>7</v>
      </c>
      <c r="O11" s="17">
        <v>5</v>
      </c>
      <c r="P11" s="17">
        <v>8</v>
      </c>
      <c r="Q11" s="17">
        <v>5</v>
      </c>
    </row>
    <row r="12" spans="1:18" ht="15.75" customHeight="1">
      <c r="B12" s="7" t="s">
        <v>18</v>
      </c>
      <c r="C12" s="17">
        <v>45</v>
      </c>
      <c r="D12" s="17">
        <v>79</v>
      </c>
      <c r="E12" s="17">
        <f t="shared" si="1"/>
        <v>79</v>
      </c>
      <c r="F12" s="17">
        <v>8</v>
      </c>
      <c r="G12" s="17">
        <v>6</v>
      </c>
      <c r="H12" s="17">
        <v>5</v>
      </c>
      <c r="I12" s="17">
        <v>8</v>
      </c>
      <c r="J12" s="17">
        <v>11</v>
      </c>
      <c r="K12" s="17">
        <v>5</v>
      </c>
      <c r="L12" s="17">
        <v>4</v>
      </c>
      <c r="M12" s="17">
        <v>3</v>
      </c>
      <c r="N12" s="17">
        <v>7</v>
      </c>
      <c r="O12" s="17">
        <v>7</v>
      </c>
      <c r="P12" s="17">
        <v>7</v>
      </c>
      <c r="Q12" s="17">
        <v>8</v>
      </c>
    </row>
    <row r="13" spans="1:18" ht="15.75" customHeight="1">
      <c r="B13" s="7" t="s">
        <v>19</v>
      </c>
      <c r="C13" s="17">
        <v>6</v>
      </c>
      <c r="D13" s="17">
        <v>18</v>
      </c>
      <c r="E13" s="17">
        <f t="shared" si="1"/>
        <v>19</v>
      </c>
      <c r="F13" s="17" t="s">
        <v>20</v>
      </c>
      <c r="G13" s="17">
        <v>2</v>
      </c>
      <c r="H13" s="17">
        <v>4</v>
      </c>
      <c r="I13" s="17">
        <v>1</v>
      </c>
      <c r="J13" s="17">
        <v>2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  <c r="P13" s="17">
        <v>3</v>
      </c>
      <c r="Q13" s="17">
        <v>2</v>
      </c>
    </row>
    <row r="14" spans="1:18" ht="15.75" customHeight="1">
      <c r="B14" s="7" t="s">
        <v>21</v>
      </c>
      <c r="C14" s="17">
        <v>22</v>
      </c>
      <c r="D14" s="17">
        <v>45</v>
      </c>
      <c r="E14" s="17">
        <f t="shared" si="1"/>
        <v>23</v>
      </c>
      <c r="F14" s="17">
        <v>4</v>
      </c>
      <c r="G14" s="17">
        <v>1</v>
      </c>
      <c r="H14" s="17">
        <v>3</v>
      </c>
      <c r="I14" s="17">
        <v>1</v>
      </c>
      <c r="J14" s="17">
        <v>1</v>
      </c>
      <c r="K14" s="17">
        <v>1</v>
      </c>
      <c r="L14" s="17">
        <v>2</v>
      </c>
      <c r="M14" s="17">
        <v>4</v>
      </c>
      <c r="N14" s="17">
        <v>1</v>
      </c>
      <c r="O14" s="17">
        <v>2</v>
      </c>
      <c r="P14" s="17">
        <v>1</v>
      </c>
      <c r="Q14" s="17">
        <v>2</v>
      </c>
    </row>
    <row r="15" spans="1:18" ht="15.75" customHeight="1">
      <c r="B15" s="7" t="s">
        <v>22</v>
      </c>
      <c r="C15" s="17">
        <v>7</v>
      </c>
      <c r="D15" s="17">
        <v>12</v>
      </c>
      <c r="E15" s="17">
        <f t="shared" si="1"/>
        <v>26</v>
      </c>
      <c r="F15" s="17">
        <v>2</v>
      </c>
      <c r="G15" s="17">
        <v>3</v>
      </c>
      <c r="H15" s="17">
        <v>5</v>
      </c>
      <c r="I15" s="17">
        <v>3</v>
      </c>
      <c r="J15" s="17">
        <v>4</v>
      </c>
      <c r="K15" s="17">
        <v>0</v>
      </c>
      <c r="L15" s="17">
        <v>1</v>
      </c>
      <c r="M15" s="17">
        <v>1</v>
      </c>
      <c r="N15" s="17">
        <v>4</v>
      </c>
      <c r="O15" s="17">
        <v>1</v>
      </c>
      <c r="P15" s="17">
        <v>2</v>
      </c>
      <c r="Q15" s="17">
        <v>0</v>
      </c>
    </row>
    <row r="16" spans="1:18" ht="15.75" customHeight="1">
      <c r="B16" s="7" t="s">
        <v>23</v>
      </c>
      <c r="C16" s="17">
        <v>31</v>
      </c>
      <c r="D16" s="17">
        <v>55</v>
      </c>
      <c r="E16" s="17">
        <f t="shared" si="1"/>
        <v>56</v>
      </c>
      <c r="F16" s="17">
        <v>6</v>
      </c>
      <c r="G16" s="17">
        <v>7</v>
      </c>
      <c r="H16" s="17">
        <v>7</v>
      </c>
      <c r="I16" s="17">
        <v>6</v>
      </c>
      <c r="J16" s="17">
        <v>5</v>
      </c>
      <c r="K16" s="17">
        <v>4</v>
      </c>
      <c r="L16" s="17">
        <v>4</v>
      </c>
      <c r="M16" s="17">
        <v>4</v>
      </c>
      <c r="N16" s="17">
        <v>0</v>
      </c>
      <c r="O16" s="17">
        <v>5</v>
      </c>
      <c r="P16" s="17">
        <v>4</v>
      </c>
      <c r="Q16" s="17">
        <v>4</v>
      </c>
    </row>
    <row r="17" spans="2:17" ht="15.75" customHeight="1">
      <c r="B17" s="7" t="s">
        <v>24</v>
      </c>
      <c r="C17" s="17">
        <v>6</v>
      </c>
      <c r="D17" s="17">
        <v>9</v>
      </c>
      <c r="E17" s="17">
        <f t="shared" si="1"/>
        <v>6</v>
      </c>
      <c r="F17" s="17">
        <v>0</v>
      </c>
      <c r="G17" s="17">
        <v>0</v>
      </c>
      <c r="H17" s="17">
        <v>1</v>
      </c>
      <c r="I17" s="17">
        <v>0</v>
      </c>
      <c r="J17" s="17">
        <v>2</v>
      </c>
      <c r="K17" s="17">
        <v>0</v>
      </c>
      <c r="L17" s="17">
        <v>3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2:17" ht="15.75" customHeight="1">
      <c r="B18" s="7" t="s">
        <v>25</v>
      </c>
      <c r="C18" s="17">
        <v>6</v>
      </c>
      <c r="D18" s="17">
        <v>6</v>
      </c>
      <c r="E18" s="17">
        <f t="shared" si="1"/>
        <v>16</v>
      </c>
      <c r="F18" s="17">
        <v>1</v>
      </c>
      <c r="G18" s="17">
        <v>2</v>
      </c>
      <c r="H18" s="17">
        <v>0</v>
      </c>
      <c r="I18" s="17">
        <v>2</v>
      </c>
      <c r="J18" s="17">
        <v>1</v>
      </c>
      <c r="K18" s="17">
        <v>2</v>
      </c>
      <c r="L18" s="17">
        <v>1</v>
      </c>
      <c r="M18" s="17">
        <v>1</v>
      </c>
      <c r="N18" s="17">
        <v>0</v>
      </c>
      <c r="O18" s="17">
        <v>0</v>
      </c>
      <c r="P18" s="17">
        <v>3</v>
      </c>
      <c r="Q18" s="17">
        <v>3</v>
      </c>
    </row>
    <row r="19" spans="2:17" ht="15.75" customHeight="1">
      <c r="B19" s="7" t="s">
        <v>26</v>
      </c>
      <c r="C19" s="17">
        <v>1</v>
      </c>
      <c r="D19" s="17">
        <v>5</v>
      </c>
      <c r="E19" s="17">
        <f t="shared" si="1"/>
        <v>4</v>
      </c>
      <c r="F19" s="17">
        <v>0</v>
      </c>
      <c r="G19" s="17">
        <v>0</v>
      </c>
      <c r="H19" s="17">
        <v>1</v>
      </c>
      <c r="I19" s="17">
        <v>1</v>
      </c>
      <c r="J19" s="17" t="s">
        <v>20</v>
      </c>
      <c r="K19" s="17">
        <v>0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2:17" ht="15.75" customHeight="1">
      <c r="B20" s="7" t="s">
        <v>27</v>
      </c>
      <c r="C20" s="17">
        <v>8</v>
      </c>
      <c r="D20" s="17">
        <v>23</v>
      </c>
      <c r="E20" s="17">
        <f t="shared" si="1"/>
        <v>21</v>
      </c>
      <c r="F20" s="17">
        <v>4</v>
      </c>
      <c r="G20" s="17">
        <v>4</v>
      </c>
      <c r="H20" s="17">
        <v>0</v>
      </c>
      <c r="I20" s="17">
        <v>1</v>
      </c>
      <c r="J20" s="17">
        <v>3</v>
      </c>
      <c r="K20" s="17">
        <v>2</v>
      </c>
      <c r="L20" s="17">
        <v>2</v>
      </c>
      <c r="M20" s="17">
        <v>1</v>
      </c>
      <c r="N20" s="17">
        <v>0</v>
      </c>
      <c r="O20" s="17">
        <v>2</v>
      </c>
      <c r="P20" s="17">
        <v>0</v>
      </c>
      <c r="Q20" s="17">
        <v>2</v>
      </c>
    </row>
    <row r="21" spans="2:17" ht="15.75" customHeight="1">
      <c r="B21" s="7" t="s">
        <v>28</v>
      </c>
      <c r="C21" s="17">
        <v>2</v>
      </c>
      <c r="D21" s="17">
        <v>4</v>
      </c>
      <c r="E21" s="17">
        <f t="shared" si="1"/>
        <v>3</v>
      </c>
      <c r="F21" s="17">
        <v>0</v>
      </c>
      <c r="G21" s="17">
        <v>1</v>
      </c>
      <c r="H21" s="17">
        <v>0</v>
      </c>
      <c r="I21" s="17">
        <v>1</v>
      </c>
      <c r="J21" s="17">
        <v>1</v>
      </c>
      <c r="K21" s="17">
        <v>0</v>
      </c>
      <c r="L21" s="17" t="s">
        <v>20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</row>
    <row r="22" spans="2:17" ht="15.75" customHeight="1">
      <c r="B22" s="7" t="s">
        <v>29</v>
      </c>
      <c r="C22" s="17">
        <v>0</v>
      </c>
      <c r="D22" s="17">
        <v>2</v>
      </c>
      <c r="E22" s="17">
        <f t="shared" si="1"/>
        <v>3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2</v>
      </c>
      <c r="L22" s="17" t="s">
        <v>20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2:17" ht="15.75" customHeight="1">
      <c r="B23" s="7" t="s">
        <v>30</v>
      </c>
      <c r="C23" s="17">
        <v>0</v>
      </c>
      <c r="D23" s="17">
        <v>4</v>
      </c>
      <c r="E23" s="17">
        <f t="shared" si="1"/>
        <v>3</v>
      </c>
      <c r="F23" s="17">
        <v>0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7">
        <v>1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</row>
    <row r="24" spans="2:17" ht="15.75" customHeight="1">
      <c r="B24" s="7" t="s">
        <v>31</v>
      </c>
      <c r="C24" s="17">
        <v>113</v>
      </c>
      <c r="D24" s="17">
        <v>156</v>
      </c>
      <c r="E24" s="17">
        <f t="shared" si="1"/>
        <v>174</v>
      </c>
      <c r="F24" s="17">
        <v>13</v>
      </c>
      <c r="G24" s="17">
        <v>10</v>
      </c>
      <c r="H24" s="17">
        <v>9</v>
      </c>
      <c r="I24" s="17">
        <v>6</v>
      </c>
      <c r="J24" s="17">
        <v>17</v>
      </c>
      <c r="K24" s="17">
        <v>17</v>
      </c>
      <c r="L24" s="17">
        <v>27</v>
      </c>
      <c r="M24" s="17">
        <v>25</v>
      </c>
      <c r="N24" s="17">
        <v>22</v>
      </c>
      <c r="O24" s="17">
        <v>11</v>
      </c>
      <c r="P24" s="17">
        <v>9</v>
      </c>
      <c r="Q24" s="17">
        <v>8</v>
      </c>
    </row>
    <row r="25" spans="2:17" ht="15.75" customHeight="1">
      <c r="B25" s="7" t="s">
        <v>32</v>
      </c>
      <c r="C25" s="17">
        <v>119</v>
      </c>
      <c r="D25" s="17">
        <v>150</v>
      </c>
      <c r="E25" s="17">
        <f t="shared" si="1"/>
        <v>134</v>
      </c>
      <c r="F25" s="17">
        <v>12</v>
      </c>
      <c r="G25" s="17">
        <v>15</v>
      </c>
      <c r="H25" s="17">
        <v>8</v>
      </c>
      <c r="I25" s="17">
        <v>15</v>
      </c>
      <c r="J25" s="17">
        <v>7</v>
      </c>
      <c r="K25" s="17">
        <v>10</v>
      </c>
      <c r="L25" s="17">
        <v>19</v>
      </c>
      <c r="M25" s="17">
        <v>14</v>
      </c>
      <c r="N25" s="17">
        <v>12</v>
      </c>
      <c r="O25" s="17">
        <v>8</v>
      </c>
      <c r="P25" s="17">
        <v>8</v>
      </c>
      <c r="Q25" s="17">
        <v>6</v>
      </c>
    </row>
    <row r="26" spans="2:17" ht="15.75" customHeight="1">
      <c r="B26" s="7" t="s">
        <v>33</v>
      </c>
      <c r="C26" s="17">
        <v>24</v>
      </c>
      <c r="D26" s="17">
        <v>49</v>
      </c>
      <c r="E26" s="17">
        <f t="shared" si="1"/>
        <v>47</v>
      </c>
      <c r="F26" s="17">
        <v>3</v>
      </c>
      <c r="G26" s="17">
        <v>2</v>
      </c>
      <c r="H26" s="17">
        <v>4</v>
      </c>
      <c r="I26" s="17">
        <v>5</v>
      </c>
      <c r="J26" s="17">
        <v>3</v>
      </c>
      <c r="K26" s="17">
        <v>2</v>
      </c>
      <c r="L26" s="17">
        <v>5</v>
      </c>
      <c r="M26" s="17">
        <v>6</v>
      </c>
      <c r="N26" s="17">
        <v>5</v>
      </c>
      <c r="O26" s="17">
        <v>4</v>
      </c>
      <c r="P26" s="17">
        <v>0</v>
      </c>
      <c r="Q26" s="17">
        <v>8</v>
      </c>
    </row>
    <row r="27" spans="2:17" ht="15.75" customHeight="1">
      <c r="B27" s="7" t="s">
        <v>34</v>
      </c>
      <c r="C27" s="17">
        <v>1</v>
      </c>
      <c r="D27" s="17">
        <v>4</v>
      </c>
      <c r="E27" s="17">
        <f t="shared" si="1"/>
        <v>3</v>
      </c>
      <c r="F27" s="17">
        <v>0</v>
      </c>
      <c r="G27" s="17">
        <v>0</v>
      </c>
      <c r="H27" s="17">
        <v>0</v>
      </c>
      <c r="I27" s="17">
        <v>0</v>
      </c>
      <c r="J27" s="17">
        <v>1</v>
      </c>
      <c r="K27" s="17">
        <v>0</v>
      </c>
      <c r="L27" s="17">
        <v>1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</row>
    <row r="28" spans="2:17" ht="15.75" customHeight="1">
      <c r="B28" s="7" t="s">
        <v>35</v>
      </c>
      <c r="C28" s="17">
        <v>451</v>
      </c>
      <c r="D28" s="17">
        <v>490</v>
      </c>
      <c r="E28" s="17">
        <f t="shared" si="1"/>
        <v>461</v>
      </c>
      <c r="F28" s="17">
        <v>51</v>
      </c>
      <c r="G28" s="17">
        <v>34</v>
      </c>
      <c r="H28" s="17">
        <v>34</v>
      </c>
      <c r="I28" s="17">
        <v>38</v>
      </c>
      <c r="J28" s="17">
        <v>26</v>
      </c>
      <c r="K28" s="17">
        <v>44</v>
      </c>
      <c r="L28" s="17">
        <v>49</v>
      </c>
      <c r="M28" s="17">
        <v>46</v>
      </c>
      <c r="N28" s="17">
        <v>40</v>
      </c>
      <c r="O28" s="17">
        <v>32</v>
      </c>
      <c r="P28" s="17">
        <v>33</v>
      </c>
      <c r="Q28" s="17">
        <v>34</v>
      </c>
    </row>
    <row r="29" spans="2:17" ht="15.75" customHeight="1">
      <c r="B29" s="7" t="s">
        <v>36</v>
      </c>
      <c r="C29" s="17">
        <v>189</v>
      </c>
      <c r="D29" s="17">
        <v>263</v>
      </c>
      <c r="E29" s="17">
        <f t="shared" si="1"/>
        <v>282</v>
      </c>
      <c r="F29" s="17">
        <v>20</v>
      </c>
      <c r="G29" s="17">
        <v>24</v>
      </c>
      <c r="H29" s="17">
        <v>20</v>
      </c>
      <c r="I29" s="17">
        <v>28</v>
      </c>
      <c r="J29" s="17">
        <v>20</v>
      </c>
      <c r="K29" s="17">
        <v>31</v>
      </c>
      <c r="L29" s="17">
        <v>36</v>
      </c>
      <c r="M29" s="17">
        <v>24</v>
      </c>
      <c r="N29" s="17">
        <v>21</v>
      </c>
      <c r="O29" s="17">
        <v>20</v>
      </c>
      <c r="P29" s="17">
        <v>12</v>
      </c>
      <c r="Q29" s="17">
        <v>26</v>
      </c>
    </row>
    <row r="30" spans="2:17" ht="15.75" customHeight="1">
      <c r="B30" s="7" t="s">
        <v>37</v>
      </c>
      <c r="C30" s="17">
        <v>167</v>
      </c>
      <c r="D30" s="17">
        <v>334</v>
      </c>
      <c r="E30" s="17">
        <f t="shared" si="1"/>
        <v>228</v>
      </c>
      <c r="F30" s="17">
        <v>20</v>
      </c>
      <c r="G30" s="17">
        <v>18</v>
      </c>
      <c r="H30" s="17">
        <v>20</v>
      </c>
      <c r="I30" s="17">
        <v>18</v>
      </c>
      <c r="J30" s="17">
        <v>19</v>
      </c>
      <c r="K30" s="17">
        <v>16</v>
      </c>
      <c r="L30" s="17">
        <v>25</v>
      </c>
      <c r="M30" s="17">
        <v>22</v>
      </c>
      <c r="N30" s="17">
        <v>13</v>
      </c>
      <c r="O30" s="17">
        <v>20</v>
      </c>
      <c r="P30" s="17">
        <v>17</v>
      </c>
      <c r="Q30" s="17">
        <v>20</v>
      </c>
    </row>
    <row r="31" spans="2:17" ht="15.75" customHeight="1">
      <c r="B31" s="12" t="s">
        <v>38</v>
      </c>
      <c r="C31" s="17">
        <v>159</v>
      </c>
      <c r="D31" s="17">
        <v>0</v>
      </c>
      <c r="E31" s="17">
        <f t="shared" si="1"/>
        <v>17</v>
      </c>
      <c r="F31" s="17">
        <v>1</v>
      </c>
      <c r="G31" s="17">
        <v>1</v>
      </c>
      <c r="H31" s="17">
        <v>1</v>
      </c>
      <c r="I31" s="17">
        <v>0</v>
      </c>
      <c r="J31" s="17">
        <v>1</v>
      </c>
      <c r="K31" s="17">
        <v>4</v>
      </c>
      <c r="L31" s="17">
        <v>3</v>
      </c>
      <c r="M31" s="17">
        <v>2</v>
      </c>
      <c r="N31" s="17">
        <v>0</v>
      </c>
      <c r="O31" s="17">
        <v>1</v>
      </c>
      <c r="P31" s="17">
        <v>0</v>
      </c>
      <c r="Q31" s="17">
        <v>3</v>
      </c>
    </row>
    <row r="32" spans="2:17" ht="15.75" customHeight="1">
      <c r="B32" s="7" t="s">
        <v>39</v>
      </c>
      <c r="C32" s="17">
        <v>3</v>
      </c>
      <c r="D32" s="17">
        <v>11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 t="s">
        <v>20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2:17" ht="15.75" customHeight="1">
      <c r="B33" s="7" t="s">
        <v>40</v>
      </c>
      <c r="C33" s="17">
        <v>4</v>
      </c>
      <c r="D33" s="17">
        <v>10</v>
      </c>
      <c r="E33" s="17">
        <f t="shared" si="1"/>
        <v>18</v>
      </c>
      <c r="F33" s="17">
        <v>4</v>
      </c>
      <c r="G33" s="17">
        <v>2</v>
      </c>
      <c r="H33" s="17">
        <v>0</v>
      </c>
      <c r="I33" s="17">
        <v>1</v>
      </c>
      <c r="J33" s="17">
        <v>0</v>
      </c>
      <c r="K33" s="17">
        <v>2</v>
      </c>
      <c r="L33" s="17">
        <v>4</v>
      </c>
      <c r="M33" s="17">
        <v>2</v>
      </c>
      <c r="N33" s="17">
        <v>0</v>
      </c>
      <c r="O33" s="17">
        <v>0</v>
      </c>
      <c r="P33" s="17">
        <v>1</v>
      </c>
      <c r="Q33" s="17">
        <v>2</v>
      </c>
    </row>
    <row r="34" spans="2:17" ht="15.75" customHeight="1">
      <c r="B34" s="12" t="s">
        <v>41</v>
      </c>
      <c r="C34" s="17">
        <v>5</v>
      </c>
      <c r="D34" s="17">
        <v>42</v>
      </c>
      <c r="E34" s="17">
        <f t="shared" si="1"/>
        <v>11</v>
      </c>
      <c r="F34" s="17">
        <v>0</v>
      </c>
      <c r="G34" s="17">
        <v>0</v>
      </c>
      <c r="H34" s="17">
        <v>1</v>
      </c>
      <c r="I34" s="17">
        <v>0</v>
      </c>
      <c r="J34" s="17">
        <v>0</v>
      </c>
      <c r="K34" s="17">
        <v>1</v>
      </c>
      <c r="L34" s="17">
        <v>2</v>
      </c>
      <c r="M34" s="17">
        <v>4</v>
      </c>
      <c r="N34" s="17">
        <v>2</v>
      </c>
      <c r="O34" s="17">
        <v>0</v>
      </c>
      <c r="P34" s="17">
        <v>1</v>
      </c>
      <c r="Q34" s="17">
        <v>0</v>
      </c>
    </row>
    <row r="35" spans="2:17" ht="15.75" customHeight="1">
      <c r="B35" s="7" t="s">
        <v>42</v>
      </c>
      <c r="C35" s="17">
        <v>32</v>
      </c>
      <c r="D35" s="17">
        <v>52</v>
      </c>
      <c r="E35" s="17">
        <f t="shared" si="1"/>
        <v>45</v>
      </c>
      <c r="F35" s="17">
        <v>4</v>
      </c>
      <c r="G35" s="17">
        <v>4</v>
      </c>
      <c r="H35" s="17">
        <v>4</v>
      </c>
      <c r="I35" s="17">
        <v>6</v>
      </c>
      <c r="J35" s="17">
        <v>8</v>
      </c>
      <c r="K35" s="17">
        <v>5</v>
      </c>
      <c r="L35" s="17" t="s">
        <v>20</v>
      </c>
      <c r="M35" s="17">
        <v>4</v>
      </c>
      <c r="N35" s="17">
        <v>0</v>
      </c>
      <c r="O35" s="17">
        <v>8</v>
      </c>
      <c r="P35" s="17">
        <v>0</v>
      </c>
      <c r="Q35" s="17">
        <v>2</v>
      </c>
    </row>
    <row r="36" spans="2:17" ht="5.0999999999999996" customHeight="1" thickBot="1"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2:17" ht="5.0999999999999996" customHeight="1"/>
    <row r="38" spans="2:17">
      <c r="B38" s="4" t="s">
        <v>43</v>
      </c>
      <c r="C38" s="4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</sheetData>
  <mergeCells count="4">
    <mergeCell ref="B4:B5"/>
    <mergeCell ref="C4:C5"/>
    <mergeCell ref="D4:D5"/>
    <mergeCell ref="E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S24"/>
  <sheetViews>
    <sheetView showGridLines="0" zoomScale="80" zoomScaleNormal="80" workbookViewId="0">
      <selection activeCell="B35" sqref="B35"/>
    </sheetView>
  </sheetViews>
  <sheetFormatPr baseColWidth="10" defaultColWidth="9.42578125" defaultRowHeight="12.75"/>
  <cols>
    <col min="1" max="1" width="5.42578125" style="21" customWidth="1"/>
    <col min="2" max="2" width="9.42578125" style="21"/>
    <col min="3" max="3" width="14.5703125" style="21" customWidth="1"/>
    <col min="4" max="16384" width="9.42578125" style="21"/>
  </cols>
  <sheetData>
    <row r="3" spans="1:19" ht="14.25">
      <c r="A3" s="34"/>
      <c r="B3" s="35">
        <v>2017</v>
      </c>
      <c r="D3" s="22"/>
      <c r="I3" s="23"/>
    </row>
    <row r="4" spans="1:19">
      <c r="A4" s="34"/>
      <c r="B4" s="34"/>
    </row>
    <row r="5" spans="1:19">
      <c r="A5" s="36" t="s">
        <v>44</v>
      </c>
      <c r="B5" s="34">
        <v>173</v>
      </c>
      <c r="C5" s="24"/>
    </row>
    <row r="6" spans="1:19">
      <c r="A6" s="36" t="s">
        <v>45</v>
      </c>
      <c r="B6" s="34">
        <v>152</v>
      </c>
      <c r="C6" s="24"/>
      <c r="P6" s="48"/>
      <c r="Q6" s="48"/>
      <c r="R6" s="48"/>
      <c r="S6" s="48"/>
    </row>
    <row r="7" spans="1:19">
      <c r="A7" s="36" t="s">
        <v>46</v>
      </c>
      <c r="B7" s="34">
        <v>141</v>
      </c>
      <c r="C7" s="24"/>
      <c r="P7" s="25"/>
      <c r="Q7" s="25"/>
      <c r="R7" s="25"/>
      <c r="S7" s="25"/>
    </row>
    <row r="8" spans="1:19">
      <c r="A8" s="36" t="s">
        <v>47</v>
      </c>
      <c r="B8" s="34">
        <v>159</v>
      </c>
      <c r="C8" s="24"/>
      <c r="P8" s="9"/>
      <c r="Q8" s="9"/>
      <c r="R8" s="9"/>
      <c r="S8" s="9"/>
    </row>
    <row r="9" spans="1:19">
      <c r="A9" s="36" t="s">
        <v>48</v>
      </c>
      <c r="B9" s="34">
        <v>153</v>
      </c>
      <c r="C9" s="24"/>
      <c r="P9" s="10"/>
      <c r="Q9" s="10"/>
      <c r="R9" s="10"/>
      <c r="S9" s="10"/>
    </row>
    <row r="10" spans="1:19">
      <c r="A10" s="36" t="s">
        <v>49</v>
      </c>
      <c r="B10" s="34">
        <v>168</v>
      </c>
      <c r="C10" s="24"/>
    </row>
    <row r="11" spans="1:19">
      <c r="A11" s="36" t="s">
        <v>50</v>
      </c>
      <c r="B11" s="34">
        <v>231</v>
      </c>
      <c r="C11" s="24"/>
    </row>
    <row r="12" spans="1:19">
      <c r="A12" s="36" t="s">
        <v>51</v>
      </c>
      <c r="B12" s="34">
        <v>185</v>
      </c>
      <c r="C12" s="24"/>
    </row>
    <row r="13" spans="1:19">
      <c r="A13" s="36" t="s">
        <v>52</v>
      </c>
      <c r="B13" s="34">
        <v>150</v>
      </c>
      <c r="C13" s="24"/>
    </row>
    <row r="14" spans="1:19">
      <c r="A14" s="36" t="s">
        <v>53</v>
      </c>
      <c r="B14" s="34">
        <v>145</v>
      </c>
      <c r="C14" s="24"/>
    </row>
    <row r="15" spans="1:19">
      <c r="A15" s="36" t="s">
        <v>54</v>
      </c>
      <c r="B15" s="34">
        <v>123</v>
      </c>
      <c r="C15" s="24"/>
    </row>
    <row r="16" spans="1:19">
      <c r="A16" s="36" t="s">
        <v>55</v>
      </c>
      <c r="B16" s="34">
        <v>153</v>
      </c>
      <c r="C16" s="24"/>
    </row>
    <row r="17" spans="1:4">
      <c r="A17" s="34"/>
      <c r="B17" s="37"/>
      <c r="C17" s="26"/>
    </row>
    <row r="18" spans="1:4">
      <c r="A18" s="34"/>
      <c r="B18" s="38">
        <f>SUM(B5:B16)</f>
        <v>1933</v>
      </c>
    </row>
    <row r="20" spans="1:4">
      <c r="A20" s="27"/>
      <c r="B20" s="28" t="s">
        <v>56</v>
      </c>
      <c r="C20" s="29"/>
    </row>
    <row r="21" spans="1:4">
      <c r="A21" s="29"/>
      <c r="B21" s="29"/>
      <c r="D21" s="30"/>
    </row>
    <row r="22" spans="1:4" ht="15.75">
      <c r="A22" s="31"/>
      <c r="B22" s="31"/>
      <c r="C22" s="32"/>
      <c r="D22" s="30"/>
    </row>
    <row r="23" spans="1:4">
      <c r="C23" s="30"/>
      <c r="D23" s="30"/>
    </row>
    <row r="24" spans="1:4">
      <c r="B24" s="33"/>
      <c r="C24" s="30"/>
    </row>
  </sheetData>
  <mergeCells count="1">
    <mergeCell ref="P6:S6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12.2.3_A</vt:lpstr>
      <vt:lpstr>Gráf-12.2.3_A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2019-08-19T16:18:40Z</dcterms:created>
  <dcterms:modified xsi:type="dcterms:W3CDTF">2019-08-22T15:21:13Z</dcterms:modified>
</cp:coreProperties>
</file>