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0.1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10" i="1" l="1"/>
  <c r="E8" i="1" s="1"/>
  <c r="D10" i="1"/>
  <c r="D8" i="1" s="1"/>
  <c r="C10" i="1"/>
  <c r="C8" i="1" s="1"/>
</calcChain>
</file>

<file path=xl/sharedStrings.xml><?xml version="1.0" encoding="utf-8"?>
<sst xmlns="http://schemas.openxmlformats.org/spreadsheetml/2006/main" count="21" uniqueCount="21">
  <si>
    <t xml:space="preserve">CUADRO 10.1.3. ENERGÍA ELÉCTRICA VENDIDA EN LA CAPITAL E INTERIOR DEL PAÍS, SEGÚN </t>
  </si>
  <si>
    <t>CATEGORÍA. AÑO 2017</t>
  </si>
  <si>
    <t>CATEGORÍA</t>
  </si>
  <si>
    <t>TOTAL GENERAL</t>
  </si>
  <si>
    <t>Usuarios</t>
  </si>
  <si>
    <t>Miles de Kwh.</t>
  </si>
  <si>
    <t>Miles de Gs.</t>
  </si>
  <si>
    <t>TOTAL</t>
  </si>
  <si>
    <t>Consumo Nacional</t>
  </si>
  <si>
    <t>Residencial</t>
  </si>
  <si>
    <t>Industrial</t>
  </si>
  <si>
    <t xml:space="preserve">Gubernamental </t>
  </si>
  <si>
    <t>Alumbrado Público</t>
  </si>
  <si>
    <t>Otros</t>
  </si>
  <si>
    <t>Diferencial</t>
  </si>
  <si>
    <t>Alta Tensión</t>
  </si>
  <si>
    <t>Muy Alta Tensión</t>
  </si>
  <si>
    <t>Electrointensivas</t>
  </si>
  <si>
    <t>Exportación</t>
  </si>
  <si>
    <t>Nota: Con la vigencia del Pliego de Tarifas n° 21 implementado a partir de marzo del 2017, fueron creadas las siguientes categorías: Otros, Diferencial, Alta Tensión, Muy Alta Tensión y Electrointensivas. Además, las categorías de Comercial y General fueron agregadas a Otros.</t>
  </si>
  <si>
    <t>FUENTE: Administración Nacional de Electricidad.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</si>
</sst>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8" tint="-0.24997711111789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4" borderId="0" applyNumberFormat="0" applyBorder="0" applyAlignment="0" applyProtection="0"/>
    <xf numFmtId="167" fontId="27" fillId="34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5" borderId="0" applyNumberFormat="0" applyBorder="0" applyAlignment="0" applyProtection="0"/>
    <xf numFmtId="167" fontId="27" fillId="35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6" borderId="0" applyNumberFormat="0" applyBorder="0" applyAlignment="0" applyProtection="0"/>
    <xf numFmtId="167" fontId="27" fillId="36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8" borderId="0" applyNumberFormat="0" applyBorder="0" applyAlignment="0" applyProtection="0"/>
    <xf numFmtId="167" fontId="27" fillId="38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39" borderId="0" applyNumberFormat="0" applyBorder="0" applyAlignment="0" applyProtection="0"/>
    <xf numFmtId="167" fontId="27" fillId="39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1" borderId="0" applyNumberFormat="0" applyBorder="0" applyAlignment="0" applyProtection="0"/>
    <xf numFmtId="167" fontId="27" fillId="41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42" borderId="0" applyNumberFormat="0" applyBorder="0" applyAlignment="0" applyProtection="0"/>
    <xf numFmtId="167" fontId="27" fillId="42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0" borderId="0" applyNumberFormat="0" applyBorder="0" applyAlignment="0" applyProtection="0"/>
    <xf numFmtId="167" fontId="27" fillId="40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7" fillId="43" borderId="0" applyNumberFormat="0" applyBorder="0" applyAlignment="0" applyProtection="0"/>
    <xf numFmtId="167" fontId="27" fillId="43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167" fontId="17" fillId="12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4" borderId="0" applyNumberFormat="0" applyBorder="0" applyAlignment="0" applyProtection="0"/>
    <xf numFmtId="167" fontId="28" fillId="44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7" fillId="16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7" fillId="20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4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28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167" fontId="17" fillId="32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28" fillId="47" borderId="0" applyNumberFormat="0" applyBorder="0" applyAlignment="0" applyProtection="0"/>
    <xf numFmtId="167" fontId="28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167" fontId="6" fillId="2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0" fillId="36" borderId="0" applyNumberFormat="0" applyBorder="0" applyAlignment="0" applyProtection="0"/>
    <xf numFmtId="167" fontId="30" fillId="36" borderId="0" applyNumberFormat="0" applyBorder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167" fontId="11" fillId="6" borderId="4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1" fillId="48" borderId="17" applyNumberFormat="0" applyAlignment="0" applyProtection="0"/>
    <xf numFmtId="167" fontId="31" fillId="48" borderId="17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167" fontId="13" fillId="7" borderId="7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2" fillId="49" borderId="18" applyNumberFormat="0" applyAlignment="0" applyProtection="0"/>
    <xf numFmtId="167" fontId="32" fillId="49" borderId="18" applyNumberFormat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167" fontId="12" fillId="0" borderId="6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0" fontId="33" fillId="0" borderId="19" applyNumberFormat="0" applyFill="0" applyAlignment="0" applyProtection="0"/>
    <xf numFmtId="167" fontId="33" fillId="0" borderId="19" applyNumberFormat="0" applyFill="0" applyAlignment="0" applyProtection="0"/>
    <xf numFmtId="168" fontId="1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167" fontId="17" fillId="9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0" borderId="0" applyNumberFormat="0" applyBorder="0" applyAlignment="0" applyProtection="0"/>
    <xf numFmtId="167" fontId="28" fillId="50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167" fontId="17" fillId="13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1" borderId="0" applyNumberFormat="0" applyBorder="0" applyAlignment="0" applyProtection="0"/>
    <xf numFmtId="167" fontId="28" fillId="51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167" fontId="17" fillId="17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52" borderId="0" applyNumberFormat="0" applyBorder="0" applyAlignment="0" applyProtection="0"/>
    <xf numFmtId="167" fontId="28" fillId="52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167" fontId="17" fillId="21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5" borderId="0" applyNumberFormat="0" applyBorder="0" applyAlignment="0" applyProtection="0"/>
    <xf numFmtId="167" fontId="28" fillId="45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167" fontId="17" fillId="25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46" borderId="0" applyNumberFormat="0" applyBorder="0" applyAlignment="0" applyProtection="0"/>
    <xf numFmtId="167" fontId="28" fillId="46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167" fontId="17" fillId="29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8" fillId="53" borderId="0" applyNumberFormat="0" applyBorder="0" applyAlignment="0" applyProtection="0"/>
    <xf numFmtId="167" fontId="28" fillId="53" borderId="0" applyNumberFormat="0" applyBorder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167" fontId="9" fillId="5" borderId="4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29" fillId="39" borderId="17" applyNumberFormat="0" applyAlignment="0" applyProtection="0"/>
    <xf numFmtId="167" fontId="29" fillId="39" borderId="17" applyNumberFormat="0" applyAlignment="0" applyProtection="0"/>
    <xf numFmtId="0" fontId="1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0" fontId="35" fillId="54" borderId="0" applyNumberFormat="0" applyFont="0" applyBorder="0" applyProtection="0"/>
    <xf numFmtId="175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67" fontId="7" fillId="3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0" fontId="41" fillId="35" borderId="0" applyNumberFormat="0" applyBorder="0" applyAlignment="0" applyProtection="0"/>
    <xf numFmtId="167" fontId="41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9" fillId="0" borderId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9" fillId="0" borderId="0" applyFill="0" applyBorder="0" applyAlignment="0" applyProtection="0"/>
    <xf numFmtId="41" fontId="20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1" fontId="42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19" fillId="0" borderId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2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2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9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0" fontId="45" fillId="0" borderId="0" applyNumberFormat="0" applyBorder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91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167" fontId="8" fillId="4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46" fillId="55" borderId="0" applyNumberFormat="0" applyBorder="0" applyAlignment="0" applyProtection="0"/>
    <xf numFmtId="167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7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4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4" fontId="47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37" fontId="44" fillId="0" borderId="0"/>
    <xf numFmtId="195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7" fillId="0" borderId="0"/>
    <xf numFmtId="0" fontId="19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4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20" fillId="0" borderId="0" applyNumberFormat="0" applyFill="0" applyBorder="0" applyAlignment="0" applyProtection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7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27" fillId="8" borderId="8" applyNumberFormat="0" applyFont="0" applyAlignment="0" applyProtection="0"/>
    <xf numFmtId="167" fontId="19" fillId="56" borderId="20" applyNumberFormat="0" applyFont="0" applyAlignment="0" applyProtection="0"/>
    <xf numFmtId="167" fontId="19" fillId="56" borderId="20" applyNumberFormat="0" applyFont="0" applyAlignment="0" applyProtection="0"/>
    <xf numFmtId="167" fontId="19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0" fontId="27" fillId="56" borderId="20" applyNumberFormat="0" applyFont="0" applyAlignment="0" applyProtection="0"/>
    <xf numFmtId="167" fontId="27" fillId="56" borderId="20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167" fontId="10" fillId="6" borderId="5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53" fillId="48" borderId="21" applyNumberFormat="0" applyAlignment="0" applyProtection="0"/>
    <xf numFmtId="167" fontId="53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167" fontId="3" fillId="0" borderId="1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7" fillId="0" borderId="22" applyNumberFormat="0" applyFill="0" applyAlignment="0" applyProtection="0"/>
    <xf numFmtId="167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167" fontId="4" fillId="0" borderId="2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9" fillId="0" borderId="23" applyNumberFormat="0" applyFill="0" applyAlignment="0" applyProtection="0"/>
    <xf numFmtId="167" fontId="59" fillId="0" borderId="23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167" fontId="5" fillId="0" borderId="3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34" fillId="0" borderId="24" applyNumberFormat="0" applyFill="0" applyAlignment="0" applyProtection="0"/>
    <xf numFmtId="167" fontId="34" fillId="0" borderId="24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167" fontId="16" fillId="0" borderId="9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  <xf numFmtId="0" fontId="60" fillId="0" borderId="25" applyNumberFormat="0" applyFill="0" applyAlignment="0" applyProtection="0"/>
    <xf numFmtId="167" fontId="60" fillId="0" borderId="25" applyNumberFormat="0" applyFill="0" applyAlignment="0" applyProtection="0"/>
  </cellStyleXfs>
  <cellXfs count="47">
    <xf numFmtId="0" fontId="0" fillId="0" borderId="0" xfId="0"/>
    <xf numFmtId="0" fontId="18" fillId="33" borderId="0" xfId="0" applyFont="1" applyFill="1"/>
    <xf numFmtId="0" fontId="18" fillId="0" borderId="0" xfId="0" applyFont="1" applyFill="1"/>
    <xf numFmtId="0" fontId="20" fillId="33" borderId="0" xfId="1" quotePrefix="1" applyFont="1" applyFill="1" applyAlignment="1" applyProtection="1">
      <alignment horizontal="left"/>
    </xf>
    <xf numFmtId="0" fontId="19" fillId="33" borderId="0" xfId="1" applyFont="1" applyFill="1"/>
    <xf numFmtId="0" fontId="20" fillId="33" borderId="0" xfId="1" quotePrefix="1" applyFont="1" applyFill="1" applyAlignment="1" applyProtection="1">
      <alignment horizontal="left" indent="6"/>
    </xf>
    <xf numFmtId="0" fontId="20" fillId="0" borderId="0" xfId="0" applyFont="1" applyFill="1"/>
    <xf numFmtId="0" fontId="19" fillId="33" borderId="0" xfId="1" applyFont="1" applyFill="1" applyAlignment="1">
      <alignment horizontal="left"/>
    </xf>
    <xf numFmtId="164" fontId="20" fillId="33" borderId="0" xfId="1" applyNumberFormat="1" applyFont="1" applyFill="1"/>
    <xf numFmtId="165" fontId="20" fillId="33" borderId="15" xfId="1" applyNumberFormat="1" applyFont="1" applyFill="1" applyBorder="1" applyAlignment="1" applyProtection="1">
      <alignment horizontal="center"/>
    </xf>
    <xf numFmtId="165" fontId="20" fillId="33" borderId="15" xfId="1" quotePrefix="1" applyNumberFormat="1" applyFont="1" applyFill="1" applyBorder="1" applyAlignment="1" applyProtection="1">
      <alignment horizontal="center" wrapText="1"/>
    </xf>
    <xf numFmtId="165" fontId="20" fillId="33" borderId="15" xfId="1" applyNumberFormat="1" applyFont="1" applyFill="1" applyBorder="1" applyAlignment="1" applyProtection="1">
      <alignment horizontal="center" wrapText="1"/>
    </xf>
    <xf numFmtId="165" fontId="20" fillId="33" borderId="0" xfId="1" applyNumberFormat="1" applyFont="1" applyFill="1" applyProtection="1"/>
    <xf numFmtId="37" fontId="20" fillId="33" borderId="0" xfId="1" applyNumberFormat="1" applyFont="1" applyFill="1" applyAlignment="1">
      <alignment horizontal="right" indent="3"/>
    </xf>
    <xf numFmtId="37" fontId="20" fillId="33" borderId="0" xfId="1" applyNumberFormat="1" applyFont="1" applyFill="1"/>
    <xf numFmtId="3" fontId="21" fillId="33" borderId="0" xfId="2" applyNumberFormat="1" applyFont="1" applyFill="1" applyAlignment="1" applyProtection="1">
      <alignment horizontal="right" indent="3"/>
    </xf>
    <xf numFmtId="3" fontId="21" fillId="33" borderId="0" xfId="2" applyNumberFormat="1" applyFont="1" applyFill="1" applyAlignment="1" applyProtection="1">
      <alignment horizontal="right" indent="2"/>
    </xf>
    <xf numFmtId="39" fontId="21" fillId="33" borderId="0" xfId="1" applyNumberFormat="1" applyFont="1" applyFill="1" applyProtection="1"/>
    <xf numFmtId="0" fontId="22" fillId="33" borderId="0" xfId="0" applyFont="1" applyFill="1"/>
    <xf numFmtId="3" fontId="20" fillId="33" borderId="0" xfId="2" applyNumberFormat="1" applyFont="1" applyFill="1" applyAlignment="1" applyProtection="1">
      <alignment horizontal="right" indent="3"/>
    </xf>
    <xf numFmtId="3" fontId="20" fillId="33" borderId="0" xfId="2" applyNumberFormat="1" applyFont="1" applyFill="1" applyAlignment="1" applyProtection="1">
      <alignment horizontal="right" indent="2"/>
    </xf>
    <xf numFmtId="39" fontId="20" fillId="33" borderId="0" xfId="1" applyNumberFormat="1" applyFont="1" applyFill="1" applyProtection="1"/>
    <xf numFmtId="3" fontId="20" fillId="33" borderId="0" xfId="1" applyNumberFormat="1" applyFont="1" applyFill="1" applyAlignment="1" applyProtection="1">
      <alignment horizontal="right" indent="3"/>
    </xf>
    <xf numFmtId="166" fontId="20" fillId="0" borderId="0" xfId="0" applyNumberFormat="1" applyFont="1" applyFill="1" applyAlignment="1">
      <alignment horizontal="right" indent="3"/>
    </xf>
    <xf numFmtId="37" fontId="20" fillId="33" borderId="0" xfId="1" applyNumberFormat="1" applyFont="1" applyFill="1" applyProtection="1"/>
    <xf numFmtId="0" fontId="23" fillId="33" borderId="0" xfId="1" applyFont="1" applyFill="1"/>
    <xf numFmtId="37" fontId="21" fillId="33" borderId="0" xfId="1" applyNumberFormat="1" applyFont="1" applyFill="1" applyProtection="1"/>
    <xf numFmtId="0" fontId="21" fillId="33" borderId="16" xfId="1" applyFont="1" applyFill="1" applyBorder="1" applyAlignment="1" applyProtection="1">
      <alignment horizontal="left"/>
    </xf>
    <xf numFmtId="3" fontId="20" fillId="33" borderId="16" xfId="2" applyNumberFormat="1" applyFont="1" applyFill="1" applyBorder="1" applyAlignment="1" applyProtection="1">
      <alignment horizontal="right"/>
    </xf>
    <xf numFmtId="0" fontId="21" fillId="33" borderId="0" xfId="1" applyFont="1" applyFill="1" applyBorder="1" applyAlignment="1" applyProtection="1">
      <alignment horizontal="left"/>
    </xf>
    <xf numFmtId="3" fontId="20" fillId="33" borderId="0" xfId="2" applyNumberFormat="1" applyFont="1" applyFill="1" applyBorder="1" applyAlignment="1" applyProtection="1">
      <alignment horizontal="right"/>
    </xf>
    <xf numFmtId="0" fontId="24" fillId="33" borderId="0" xfId="1" applyFont="1" applyFill="1" applyAlignment="1" applyProtection="1">
      <alignment horizontal="left"/>
    </xf>
    <xf numFmtId="0" fontId="20" fillId="33" borderId="0" xfId="1" applyFont="1" applyFill="1"/>
    <xf numFmtId="0" fontId="25" fillId="33" borderId="0" xfId="3" applyFont="1" applyFill="1"/>
    <xf numFmtId="0" fontId="26" fillId="0" borderId="0" xfId="3" applyFont="1" applyFill="1" applyAlignment="1" applyProtection="1">
      <alignment horizontal="left"/>
    </xf>
    <xf numFmtId="3" fontId="21" fillId="57" borderId="0" xfId="2" applyNumberFormat="1" applyFont="1" applyFill="1" applyAlignment="1" applyProtection="1">
      <alignment horizontal="right" indent="3"/>
    </xf>
    <xf numFmtId="3" fontId="21" fillId="57" borderId="0" xfId="2" applyNumberFormat="1" applyFont="1" applyFill="1" applyAlignment="1" applyProtection="1">
      <alignment horizontal="right" indent="2"/>
    </xf>
    <xf numFmtId="0" fontId="20" fillId="33" borderId="11" xfId="1" applyFont="1" applyFill="1" applyBorder="1" applyAlignment="1" applyProtection="1">
      <alignment horizontal="center"/>
    </xf>
    <xf numFmtId="0" fontId="20" fillId="33" borderId="12" xfId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center"/>
    </xf>
    <xf numFmtId="0" fontId="24" fillId="33" borderId="0" xfId="1" applyFont="1" applyFill="1" applyAlignment="1" applyProtection="1">
      <alignment horizontal="left" wrapText="1"/>
    </xf>
    <xf numFmtId="0" fontId="19" fillId="33" borderId="0" xfId="1" applyFont="1" applyFill="1" applyAlignment="1">
      <alignment horizontal="left" indent="3"/>
    </xf>
    <xf numFmtId="0" fontId="21" fillId="57" borderId="0" xfId="1" applyFont="1" applyFill="1" applyAlignment="1" applyProtection="1">
      <alignment horizontal="left" indent="3"/>
    </xf>
    <xf numFmtId="0" fontId="20" fillId="33" borderId="0" xfId="1" applyFont="1" applyFill="1" applyAlignment="1" applyProtection="1">
      <alignment horizontal="left" indent="3"/>
    </xf>
    <xf numFmtId="0" fontId="21" fillId="33" borderId="0" xfId="1" applyFont="1" applyFill="1" applyAlignment="1" applyProtection="1">
      <alignment horizontal="left" indent="3"/>
    </xf>
    <xf numFmtId="0" fontId="20" fillId="33" borderId="10" xfId="1" quotePrefix="1" applyFont="1" applyFill="1" applyBorder="1" applyAlignment="1" applyProtection="1">
      <alignment horizontal="center" vertical="center"/>
    </xf>
    <xf numFmtId="0" fontId="20" fillId="33" borderId="14" xfId="1" quotePrefix="1" applyFont="1" applyFill="1" applyBorder="1" applyAlignment="1" applyProtection="1">
      <alignment horizontal="center" vertical="center"/>
    </xf>
  </cellXfs>
  <cellStyles count="42766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2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1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3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F29"/>
  <sheetViews>
    <sheetView showGridLines="0" tabSelected="1" zoomScale="85" zoomScaleNormal="85" workbookViewId="0">
      <selection activeCell="G13" sqref="G13"/>
    </sheetView>
  </sheetViews>
  <sheetFormatPr baseColWidth="10" defaultRowHeight="15"/>
  <cols>
    <col min="1" max="1" width="3.7109375" style="2" customWidth="1"/>
    <col min="2" max="2" width="32.85546875" style="1" customWidth="1"/>
    <col min="3" max="3" width="18.5703125" style="1" customWidth="1"/>
    <col min="4" max="5" width="19.140625" style="1" customWidth="1"/>
    <col min="6" max="6" width="3.42578125" style="1" customWidth="1"/>
    <col min="7" max="16384" width="11.42578125" style="1"/>
  </cols>
  <sheetData>
    <row r="2" spans="1:6">
      <c r="B2" s="3" t="s">
        <v>0</v>
      </c>
      <c r="C2" s="4"/>
      <c r="D2" s="4"/>
      <c r="E2" s="4"/>
      <c r="F2" s="4"/>
    </row>
    <row r="3" spans="1:6">
      <c r="B3" s="5" t="s">
        <v>1</v>
      </c>
      <c r="C3" s="4"/>
      <c r="D3" s="4"/>
      <c r="E3" s="4"/>
      <c r="F3" s="4"/>
    </row>
    <row r="4" spans="1:6" ht="5.0999999999999996" customHeight="1">
      <c r="A4" s="6"/>
      <c r="B4" s="7"/>
      <c r="C4" s="8"/>
      <c r="D4" s="8"/>
      <c r="E4" s="8"/>
      <c r="F4" s="4"/>
    </row>
    <row r="5" spans="1:6">
      <c r="B5" s="45" t="s">
        <v>2</v>
      </c>
      <c r="C5" s="37" t="s">
        <v>3</v>
      </c>
      <c r="D5" s="38"/>
      <c r="E5" s="39"/>
      <c r="F5" s="4"/>
    </row>
    <row r="6" spans="1:6">
      <c r="B6" s="46"/>
      <c r="C6" s="9" t="s">
        <v>4</v>
      </c>
      <c r="D6" s="10" t="s">
        <v>5</v>
      </c>
      <c r="E6" s="11" t="s">
        <v>6</v>
      </c>
      <c r="F6" s="12"/>
    </row>
    <row r="7" spans="1:6" ht="5.0999999999999996" customHeight="1">
      <c r="B7" s="41"/>
      <c r="C7" s="13"/>
      <c r="D7" s="14"/>
      <c r="E7" s="14"/>
      <c r="F7" s="12"/>
    </row>
    <row r="8" spans="1:6" s="18" customFormat="1">
      <c r="A8" s="2"/>
      <c r="B8" s="42" t="s">
        <v>7</v>
      </c>
      <c r="C8" s="35">
        <f>+C10+C22</f>
        <v>1355218</v>
      </c>
      <c r="D8" s="35">
        <f t="shared" ref="D8:E8" si="0">+D10+D22</f>
        <v>11308425.960000001</v>
      </c>
      <c r="E8" s="36">
        <f t="shared" si="0"/>
        <v>4074630444.7649999</v>
      </c>
      <c r="F8" s="17"/>
    </row>
    <row r="9" spans="1:6" ht="5.0999999999999996" customHeight="1">
      <c r="B9" s="43"/>
      <c r="C9" s="19"/>
      <c r="D9" s="19"/>
      <c r="E9" s="20"/>
      <c r="F9" s="21"/>
    </row>
    <row r="10" spans="1:6" s="18" customFormat="1">
      <c r="A10" s="2"/>
      <c r="B10" s="44" t="s">
        <v>8</v>
      </c>
      <c r="C10" s="15">
        <f>SUM(C11:C19)</f>
        <v>1355217</v>
      </c>
      <c r="D10" s="15">
        <f>SUM(D11:D19)</f>
        <v>11237933.026000001</v>
      </c>
      <c r="E10" s="16">
        <f>SUM(E11:E19)</f>
        <v>4018983061.6389999</v>
      </c>
      <c r="F10" s="17"/>
    </row>
    <row r="11" spans="1:6">
      <c r="B11" s="43" t="s">
        <v>9</v>
      </c>
      <c r="C11" s="22">
        <v>1175992</v>
      </c>
      <c r="D11" s="19">
        <v>4920271.1449999996</v>
      </c>
      <c r="E11" s="20">
        <v>1931272044.6600001</v>
      </c>
      <c r="F11" s="21"/>
    </row>
    <row r="12" spans="1:6">
      <c r="B12" s="43" t="s">
        <v>10</v>
      </c>
      <c r="C12" s="22">
        <v>1574</v>
      </c>
      <c r="D12" s="19">
        <v>988716.14099999995</v>
      </c>
      <c r="E12" s="20">
        <v>302353795.94999999</v>
      </c>
      <c r="F12" s="21"/>
    </row>
    <row r="13" spans="1:6">
      <c r="B13" s="43" t="s">
        <v>11</v>
      </c>
      <c r="C13" s="22">
        <v>7568</v>
      </c>
      <c r="D13" s="19">
        <v>457252.99300000002</v>
      </c>
      <c r="E13" s="20">
        <v>122093961.04099999</v>
      </c>
      <c r="F13" s="21"/>
    </row>
    <row r="14" spans="1:6">
      <c r="B14" s="43" t="s">
        <v>12</v>
      </c>
      <c r="C14" s="23">
        <v>0</v>
      </c>
      <c r="D14" s="19">
        <v>164003.712</v>
      </c>
      <c r="E14" s="20">
        <v>61541784.925999999</v>
      </c>
      <c r="F14" s="21"/>
    </row>
    <row r="15" spans="1:6">
      <c r="B15" s="43" t="s">
        <v>13</v>
      </c>
      <c r="C15" s="22">
        <v>169949</v>
      </c>
      <c r="D15" s="19">
        <v>3937962.22</v>
      </c>
      <c r="E15" s="20">
        <v>1406417598.2490001</v>
      </c>
      <c r="F15" s="24"/>
    </row>
    <row r="16" spans="1:6">
      <c r="B16" s="43" t="s">
        <v>14</v>
      </c>
      <c r="C16" s="22">
        <v>121</v>
      </c>
      <c r="D16" s="19">
        <v>123012.57</v>
      </c>
      <c r="E16" s="20">
        <v>49813723.873999998</v>
      </c>
      <c r="F16" s="24"/>
    </row>
    <row r="17" spans="1:6">
      <c r="B17" s="43" t="s">
        <v>15</v>
      </c>
      <c r="C17" s="22">
        <v>11</v>
      </c>
      <c r="D17" s="19">
        <v>554502.76399999997</v>
      </c>
      <c r="E17" s="20">
        <v>126459448.141</v>
      </c>
      <c r="F17" s="24"/>
    </row>
    <row r="18" spans="1:6">
      <c r="B18" s="43" t="s">
        <v>16</v>
      </c>
      <c r="C18" s="22">
        <v>1</v>
      </c>
      <c r="D18" s="19">
        <v>65971.481</v>
      </c>
      <c r="E18" s="20">
        <v>13932450.421</v>
      </c>
      <c r="F18" s="24"/>
    </row>
    <row r="19" spans="1:6">
      <c r="B19" s="43" t="s">
        <v>17</v>
      </c>
      <c r="C19" s="23">
        <v>1</v>
      </c>
      <c r="D19" s="19">
        <v>26240</v>
      </c>
      <c r="E19" s="20">
        <v>5098254.3770000003</v>
      </c>
      <c r="F19" s="24"/>
    </row>
    <row r="20" spans="1:6" s="18" customFormat="1" ht="5.0999999999999996" customHeight="1">
      <c r="A20" s="2"/>
      <c r="B20" s="44"/>
      <c r="C20" s="15"/>
      <c r="D20" s="15"/>
      <c r="E20" s="16"/>
      <c r="F20" s="25"/>
    </row>
    <row r="21" spans="1:6" s="18" customFormat="1" ht="5.0999999999999996" customHeight="1">
      <c r="A21" s="2"/>
      <c r="B21" s="44"/>
      <c r="C21" s="15"/>
      <c r="D21" s="15"/>
      <c r="E21" s="16"/>
      <c r="F21" s="25"/>
    </row>
    <row r="22" spans="1:6" s="18" customFormat="1">
      <c r="A22" s="2"/>
      <c r="B22" s="44" t="s">
        <v>18</v>
      </c>
      <c r="C22" s="15">
        <v>1</v>
      </c>
      <c r="D22" s="15">
        <v>70492.933999999994</v>
      </c>
      <c r="E22" s="16">
        <v>55647383.126000002</v>
      </c>
      <c r="F22" s="26"/>
    </row>
    <row r="23" spans="1:6" ht="5.0999999999999996" customHeight="1" thickBot="1">
      <c r="B23" s="27"/>
      <c r="C23" s="28"/>
      <c r="D23" s="28"/>
      <c r="E23" s="28"/>
      <c r="F23" s="24"/>
    </row>
    <row r="24" spans="1:6" ht="5.0999999999999996" customHeight="1">
      <c r="B24" s="29"/>
      <c r="C24" s="30"/>
      <c r="D24" s="30"/>
      <c r="E24" s="30"/>
      <c r="F24" s="24"/>
    </row>
    <row r="25" spans="1:6" ht="38.25" customHeight="1">
      <c r="B25" s="40" t="s">
        <v>19</v>
      </c>
      <c r="C25" s="40"/>
      <c r="D25" s="40"/>
      <c r="E25" s="40"/>
      <c r="F25" s="24"/>
    </row>
    <row r="26" spans="1:6">
      <c r="B26" s="31" t="s">
        <v>20</v>
      </c>
      <c r="C26" s="24"/>
      <c r="D26" s="24"/>
      <c r="E26" s="24"/>
      <c r="F26" s="24"/>
    </row>
    <row r="27" spans="1:6">
      <c r="B27" s="32"/>
      <c r="C27" s="24"/>
      <c r="D27" s="24"/>
      <c r="E27" s="24"/>
      <c r="F27" s="12"/>
    </row>
    <row r="28" spans="1:6" ht="15.75">
      <c r="B28" s="32"/>
      <c r="C28" s="24"/>
      <c r="D28" s="33"/>
      <c r="E28" s="24"/>
      <c r="F28" s="24"/>
    </row>
    <row r="29" spans="1:6">
      <c r="B29" s="34"/>
    </row>
  </sheetData>
  <mergeCells count="3">
    <mergeCell ref="B5:B6"/>
    <mergeCell ref="C5:E5"/>
    <mergeCell ref="B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2019-08-19T16:09:40Z</dcterms:created>
  <dcterms:modified xsi:type="dcterms:W3CDTF">2019-08-22T15:09:51Z</dcterms:modified>
</cp:coreProperties>
</file>