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2_20" sheetId="1" r:id="rId1"/>
    <sheet name="Graf-3.2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 localSheetId="0">'[1]C-01-2-1'!#REF!</definedName>
    <definedName name="_121" localSheetId="1">'[1]C-01-2-1'!#REF!</definedName>
    <definedName name="_121">'[1]C-01-2-1'!#REF!</definedName>
    <definedName name="_1211" localSheetId="0">'[4]C-12-1-1'!#REF!</definedName>
    <definedName name="_1211" localSheetId="1">'[4]C-12-1-1'!#REF!</definedName>
    <definedName name="_1211">'[4]C-12-1-1'!#REF!</definedName>
    <definedName name="_1222" localSheetId="0">'[5]C-12-2-4'!#REF!</definedName>
    <definedName name="_1222" localSheetId="1">'[5]C-12-2-4'!#REF!</definedName>
    <definedName name="_1222">'[5]C-12-2-4'!#REF!</definedName>
    <definedName name="_1223" localSheetId="0">'[6]C-12-2-5'!#REF!</definedName>
    <definedName name="_1223" localSheetId="1">'[6]C-12-2-5'!#REF!</definedName>
    <definedName name="_1223">'[6]C-12-2-5'!#REF!</definedName>
    <definedName name="_1226" localSheetId="0">'[7]C-12-2-8'!#REF!</definedName>
    <definedName name="_1226" localSheetId="1">'[7]C-12-2-8'!#REF!</definedName>
    <definedName name="_1226">'[7]C-12-2-8'!#REF!</definedName>
    <definedName name="_135" localSheetId="0">'[8]C-01-3-5'!#REF!</definedName>
    <definedName name="_135" localSheetId="1">'[8]C-01-3-5'!#REF!</definedName>
    <definedName name="_135">'[8]C-01-3-5'!#REF!</definedName>
    <definedName name="_2007">1</definedName>
    <definedName name="_211" localSheetId="0">'[9]C-02-1-1'!#REF!</definedName>
    <definedName name="_211" localSheetId="1">'[9]C-02-1-1'!#REF!</definedName>
    <definedName name="_211">'[9]C-02-1-1'!#REF!</definedName>
    <definedName name="_311" localSheetId="0">'[10]C-03-1-1'!#REF!</definedName>
    <definedName name="_311" localSheetId="1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 localSheetId="0">'[13]C-03-2-7'!#REF!</definedName>
    <definedName name="_327" localSheetId="1">'[13]C-03-2-7'!#REF!</definedName>
    <definedName name="_327">'[13]C-03-2-7'!#REF!</definedName>
    <definedName name="_416" localSheetId="0">'[14]C-04-1-7'!#REF!</definedName>
    <definedName name="_416" localSheetId="1">'[14]C-04-1-7'!#REF!</definedName>
    <definedName name="_416">'[14]C-04-1-7'!#REF!</definedName>
    <definedName name="_434" localSheetId="0">'[15]C-04-3-5'!#REF!</definedName>
    <definedName name="_434" localSheetId="1">'[15]C-04-3-5'!#REF!</definedName>
    <definedName name="_434">'[15]C-04-3-5'!#REF!</definedName>
    <definedName name="_513" localSheetId="0">'[16]C-05-2-2'!#REF!</definedName>
    <definedName name="_513" localSheetId="1">'[16]C-05-2-2'!#REF!</definedName>
    <definedName name="_513">'[16]C-05-2-2'!#REF!</definedName>
    <definedName name="_516" localSheetId="0">'[16]C-05-2-2'!#REF!</definedName>
    <definedName name="_516" localSheetId="1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 localSheetId="0">'[21]C-08-2-1'!#REF!</definedName>
    <definedName name="_821" localSheetId="1">'[21]C-08-2-1'!#REF!</definedName>
    <definedName name="_821">'[21]C-08-2-1'!#REF!</definedName>
    <definedName name="_932">'[22]C-09-3-2'!$A$1:$E$1</definedName>
    <definedName name="_933" localSheetId="0">'[23]C-09-3-3'!#REF!</definedName>
    <definedName name="_933" localSheetId="1">'[23]C-09-3-3'!#REF!</definedName>
    <definedName name="_933">'[23]C-09-3-3'!#REF!</definedName>
    <definedName name="_941" localSheetId="0">'[24]C-09-4-1'!#REF!</definedName>
    <definedName name="_941" localSheetId="1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 localSheetId="0">#REF!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4" i="2" l="1"/>
  <c r="C16" i="2" s="1"/>
  <c r="C18" i="2"/>
  <c r="B20" i="2"/>
  <c r="C22" i="2" s="1"/>
  <c r="C20" i="2" s="1"/>
  <c r="C23" i="2"/>
  <c r="C24" i="2"/>
  <c r="C17" i="2" l="1"/>
  <c r="C14" i="2" s="1"/>
</calcChain>
</file>

<file path=xl/sharedStrings.xml><?xml version="1.0" encoding="utf-8"?>
<sst xmlns="http://schemas.openxmlformats.org/spreadsheetml/2006/main" count="53" uniqueCount="29">
  <si>
    <r>
      <t xml:space="preserve">Fuente: </t>
    </r>
    <r>
      <rPr>
        <sz val="9"/>
        <rFont val="Times New Roman"/>
        <family val="1"/>
      </rPr>
      <t xml:space="preserve">Ministerio de Educación y Ciencias. Registro Único del Estudiante 2019 y 2020. 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</si>
  <si>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Incluye Educación Indígena, Iniciación Profesional Agropecuaria (IPA), Educación Básica Abierta (EBA) y Educación Inclusiva.</t>
    </r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</si>
  <si>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</si>
  <si>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</si>
  <si>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</si>
  <si>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</si>
  <si>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</si>
  <si>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</si>
  <si>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</si>
  <si>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</si>
  <si>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</si>
  <si>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</si>
  <si>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</si>
  <si>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</si>
  <si>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</si>
  <si>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</si>
  <si>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</si>
  <si>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</si>
  <si>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</si>
  <si>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</si>
  <si>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2020</t>
  </si>
  <si>
    <t>Total 2019</t>
  </si>
  <si>
    <t>Privado</t>
  </si>
  <si>
    <t>Oficial</t>
  </si>
  <si>
    <t>Privado subvencionado</t>
  </si>
  <si>
    <t>Distribución relativa</t>
  </si>
  <si>
    <t>Total</t>
  </si>
  <si>
    <t>Año y departamento</t>
  </si>
  <si>
    <t>3.2.   Educación Escolar Básica: Distribución relativa de los alumnos matriculados por sector, según año y departamento.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</si>
</sst>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5" formatCode="0.0"/>
    <numFmt numFmtId="166" formatCode="###,###;;&quot;-&quot;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  <numFmt numFmtId="198" formatCode="#,##0.0_);\(#,##0.0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 tint="-0.34998626667073579"/>
      <name val="Times New Roman"/>
      <family val="1"/>
    </font>
    <font>
      <sz val="11"/>
      <color theme="0"/>
      <name val="Times New Roman"/>
      <family val="1"/>
    </font>
    <font>
      <sz val="12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3" borderId="0" applyNumberFormat="0" applyBorder="0" applyAlignment="0" applyProtection="0"/>
    <xf numFmtId="168" fontId="28" fillId="33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4" borderId="0" applyNumberFormat="0" applyBorder="0" applyAlignment="0" applyProtection="0"/>
    <xf numFmtId="168" fontId="28" fillId="34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7" fillId="12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7" fillId="16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7" fillId="20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68" fontId="17" fillId="2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28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32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6" fillId="2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168" fontId="11" fillId="6" borderId="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3" fillId="47" borderId="14" applyNumberFormat="0" applyAlignment="0" applyProtection="0"/>
    <xf numFmtId="168" fontId="33" fillId="47" borderId="14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168" fontId="13" fillId="7" borderId="7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4" fillId="48" borderId="15" applyNumberFormat="0" applyAlignment="0" applyProtection="0"/>
    <xf numFmtId="168" fontId="34" fillId="48" borderId="15" applyNumberFormat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8" fontId="12" fillId="0" borderId="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0" fontId="35" fillId="0" borderId="16" applyNumberFormat="0" applyFill="0" applyAlignment="0" applyProtection="0"/>
    <xf numFmtId="168" fontId="35" fillId="0" borderId="16" applyNumberFormat="0" applyFill="0" applyAlignment="0" applyProtection="0"/>
    <xf numFmtId="169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168" fontId="17" fillId="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49" borderId="0" applyNumberFormat="0" applyBorder="0" applyAlignment="0" applyProtection="0"/>
    <xf numFmtId="168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168" fontId="17" fillId="13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0" borderId="0" applyNumberFormat="0" applyBorder="0" applyAlignment="0" applyProtection="0"/>
    <xf numFmtId="168" fontId="29" fillId="50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168" fontId="17" fillId="17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68" fontId="17" fillId="21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2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168" fontId="17" fillId="29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168" fontId="9" fillId="5" borderId="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31" fillId="38" borderId="14" applyNumberFormat="0" applyAlignment="0" applyProtection="0"/>
    <xf numFmtId="168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2" fontId="30" fillId="0" borderId="0" applyFill="0" applyBorder="0" applyAlignment="0" applyProtection="0"/>
    <xf numFmtId="168" fontId="30" fillId="0" borderId="0" applyNumberFormat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ill="0" applyBorder="0" applyAlignment="0" applyProtection="0"/>
    <xf numFmtId="168" fontId="30" fillId="0" borderId="0" applyFont="0" applyFill="0" applyBorder="0" applyAlignment="0" applyProtection="0"/>
    <xf numFmtId="172" fontId="30" fillId="0" borderId="0" applyFill="0" applyBorder="0" applyAlignment="0" applyProtection="0"/>
    <xf numFmtId="173" fontId="30" fillId="0" borderId="0" applyFill="0" applyBorder="0" applyAlignment="0" applyProtection="0"/>
    <xf numFmtId="174" fontId="30" fillId="0" borderId="0" applyFill="0" applyBorder="0" applyAlignment="0" applyProtection="0"/>
    <xf numFmtId="175" fontId="30" fillId="0" borderId="0" applyFont="0" applyFill="0" applyBorder="0" applyAlignment="0" applyProtection="0"/>
    <xf numFmtId="0" fontId="37" fillId="53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68" fontId="7" fillId="3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0" fillId="0" borderId="0" applyFill="0" applyBorder="0" applyAlignment="0" applyProtection="0"/>
    <xf numFmtId="177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0" fillId="0" borderId="0" applyFill="0" applyBorder="0" applyAlignment="0" applyProtection="0"/>
    <xf numFmtId="41" fontId="18" fillId="0" borderId="0" applyFont="0" applyFill="0" applyBorder="0" applyAlignment="0" applyProtection="0"/>
    <xf numFmtId="178" fontId="30" fillId="0" borderId="0" applyFill="0" applyBorder="0" applyAlignment="0" applyProtection="0"/>
    <xf numFmtId="179" fontId="30" fillId="0" borderId="0" applyFill="0" applyBorder="0" applyAlignment="0" applyProtection="0"/>
    <xf numFmtId="178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30" fillId="0" borderId="0" applyFill="0" applyBorder="0" applyAlignment="0" applyProtection="0"/>
    <xf numFmtId="177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30" fillId="0" borderId="0" applyFont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8" fontId="30" fillId="0" borderId="0" applyFill="0" applyBorder="0" applyAlignment="0" applyProtection="0"/>
    <xf numFmtId="184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44" fillId="0" borderId="0" applyFont="0" applyFill="0" applyBorder="0" applyAlignment="0" applyProtection="0"/>
    <xf numFmtId="190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30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6" fontId="30" fillId="0" borderId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ont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4" fontId="30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0" fillId="0" borderId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0" fillId="0" borderId="0" applyFill="0" applyBorder="0" applyAlignment="0" applyProtection="0"/>
    <xf numFmtId="182" fontId="1" fillId="0" borderId="0" applyFont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8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88" fontId="30" fillId="0" borderId="0" applyFill="0" applyBorder="0" applyAlignment="0" applyProtection="0"/>
    <xf numFmtId="182" fontId="1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43" fontId="1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4" fontId="30" fillId="0" borderId="0" applyFill="0" applyBorder="0" applyAlignment="0" applyProtection="0"/>
    <xf numFmtId="192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0" fontId="47" fillId="0" borderId="0" applyNumberFormat="0" applyBorder="0" applyProtection="0"/>
    <xf numFmtId="19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6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188" fontId="30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168" fontId="8" fillId="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18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168" fontId="1" fillId="0" borderId="0"/>
    <xf numFmtId="0" fontId="30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8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30" fillId="55" borderId="17" applyNumberFormat="0" applyFont="0" applyAlignment="0" applyProtection="0"/>
    <xf numFmtId="168" fontId="30" fillId="55" borderId="17" applyNumberFormat="0" applyFont="0" applyAlignment="0" applyProtection="0"/>
    <xf numFmtId="168" fontId="30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0" fontId="28" fillId="55" borderId="17" applyNumberFormat="0" applyFont="0" applyAlignment="0" applyProtection="0"/>
    <xf numFmtId="168" fontId="28" fillId="55" borderId="1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168" fontId="10" fillId="6" borderId="5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57" fillId="47" borderId="18" applyNumberFormat="0" applyAlignment="0" applyProtection="0"/>
    <xf numFmtId="168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168" fontId="3" fillId="0" borderId="1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1" fillId="0" borderId="19" applyNumberFormat="0" applyFill="0" applyAlignment="0" applyProtection="0"/>
    <xf numFmtId="168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168" fontId="4" fillId="0" borderId="2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3" fillId="0" borderId="20" applyNumberFormat="0" applyFill="0" applyAlignment="0" applyProtection="0"/>
    <xf numFmtId="168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8" fontId="5" fillId="0" borderId="3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16" fillId="0" borderId="9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</cellStyleXfs>
  <cellXfs count="7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/>
    <xf numFmtId="0" fontId="19" fillId="0" borderId="0" xfId="0" applyFont="1" applyFill="1" applyBorder="1"/>
    <xf numFmtId="0" fontId="2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5" fillId="0" borderId="0" xfId="0" applyFont="1" applyFill="1"/>
    <xf numFmtId="0" fontId="26" fillId="0" borderId="0" xfId="0" applyFont="1" applyFill="1" applyBorder="1"/>
    <xf numFmtId="165" fontId="26" fillId="0" borderId="0" xfId="0" applyNumberFormat="1" applyFont="1" applyFill="1" applyBorder="1" applyAlignment="1" applyProtection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6" fontId="26" fillId="0" borderId="0" xfId="0" applyNumberFormat="1" applyFont="1" applyFill="1" applyBorder="1"/>
    <xf numFmtId="167" fontId="18" fillId="0" borderId="0" xfId="1" applyNumberFormat="1" applyFont="1" applyFill="1" applyAlignment="1" applyProtection="1">
      <alignment horizontal="right" wrapText="1" indent="5"/>
    </xf>
    <xf numFmtId="167" fontId="18" fillId="0" borderId="0" xfId="1" applyNumberFormat="1" applyFont="1" applyFill="1" applyAlignment="1" applyProtection="1">
      <alignment horizontal="right" wrapText="1" indent="4"/>
    </xf>
    <xf numFmtId="3" fontId="18" fillId="0" borderId="0" xfId="0" applyNumberFormat="1" applyFont="1" applyFill="1" applyAlignment="1" applyProtection="1">
      <alignment horizontal="right" wrapText="1" indent="2"/>
    </xf>
    <xf numFmtId="0" fontId="18" fillId="0" borderId="0" xfId="0" applyFont="1" applyFill="1" applyAlignment="1" applyProtection="1">
      <alignment horizontal="left" indent="1"/>
    </xf>
    <xf numFmtId="0" fontId="18" fillId="0" borderId="0" xfId="0" quotePrefix="1" applyFont="1" applyFill="1" applyAlignment="1" applyProtection="1">
      <alignment horizontal="left" indent="1"/>
    </xf>
    <xf numFmtId="166" fontId="18" fillId="0" borderId="0" xfId="0" applyNumberFormat="1" applyFont="1" applyFill="1" applyAlignment="1">
      <alignment horizontal="left" indent="5"/>
    </xf>
    <xf numFmtId="167" fontId="18" fillId="0" borderId="0" xfId="0" applyNumberFormat="1" applyFont="1" applyFill="1" applyAlignment="1">
      <alignment horizontal="right" indent="5"/>
    </xf>
    <xf numFmtId="167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1"/>
    </xf>
    <xf numFmtId="167" fontId="23" fillId="0" borderId="0" xfId="1" applyNumberFormat="1" applyFont="1" applyFill="1" applyAlignment="1" applyProtection="1">
      <alignment horizontal="right" wrapText="1" indent="5"/>
    </xf>
    <xf numFmtId="167" fontId="23" fillId="0" borderId="0" xfId="1" applyNumberFormat="1" applyFont="1" applyFill="1" applyAlignment="1" applyProtection="1">
      <alignment horizontal="right" wrapText="1" indent="4"/>
    </xf>
    <xf numFmtId="3" fontId="23" fillId="0" borderId="0" xfId="0" applyNumberFormat="1" applyFont="1" applyFill="1" applyAlignment="1" applyProtection="1">
      <alignment horizontal="right" indent="2"/>
    </xf>
    <xf numFmtId="0" fontId="23" fillId="0" borderId="0" xfId="0" applyFont="1" applyFill="1" applyAlignment="1" applyProtection="1">
      <alignment horizontal="left" indent="1"/>
    </xf>
    <xf numFmtId="0" fontId="26" fillId="0" borderId="0" xfId="0" applyFont="1" applyFill="1"/>
    <xf numFmtId="0" fontId="18" fillId="0" borderId="0" xfId="0" applyFont="1" applyFill="1" applyBorder="1" applyAlignment="1" applyProtection="1">
      <alignment horizontal="left" vertical="center" indent="3"/>
    </xf>
    <xf numFmtId="0" fontId="27" fillId="0" borderId="0" xfId="0" applyFont="1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right" vertical="center" wrapText="1" indent="3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 indent="3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right" vertical="center" wrapText="1" indent="3"/>
    </xf>
    <xf numFmtId="0" fontId="18" fillId="0" borderId="13" xfId="0" applyFont="1" applyFill="1" applyBorder="1" applyAlignment="1" applyProtection="1">
      <alignment horizontal="center" vertical="center"/>
    </xf>
    <xf numFmtId="0" fontId="20" fillId="0" borderId="0" xfId="0" applyFont="1" applyFill="1" applyBorder="1"/>
    <xf numFmtId="0" fontId="18" fillId="0" borderId="0" xfId="0" applyFont="1" applyFill="1" applyAlignment="1" applyProtection="1">
      <alignment horizontal="left"/>
    </xf>
    <xf numFmtId="0" fontId="19" fillId="0" borderId="0" xfId="1720" applyFont="1"/>
    <xf numFmtId="0" fontId="65" fillId="0" borderId="0" xfId="1720" applyFont="1"/>
    <xf numFmtId="0" fontId="65" fillId="0" borderId="0" xfId="1720" applyFont="1" applyFill="1"/>
    <xf numFmtId="0" fontId="66" fillId="0" borderId="0" xfId="1720" applyFont="1"/>
    <xf numFmtId="0" fontId="18" fillId="0" borderId="0" xfId="1720" applyFont="1" applyFill="1"/>
    <xf numFmtId="37" fontId="22" fillId="0" borderId="0" xfId="1720" applyNumberFormat="1" applyFont="1" applyFill="1" applyProtection="1"/>
    <xf numFmtId="165" fontId="22" fillId="0" borderId="0" xfId="1720" applyNumberFormat="1" applyFont="1" applyFill="1" applyBorder="1"/>
    <xf numFmtId="197" fontId="19" fillId="0" borderId="0" xfId="1" applyNumberFormat="1" applyFont="1" applyFill="1"/>
    <xf numFmtId="0" fontId="19" fillId="0" borderId="0" xfId="1720" applyFont="1" applyFill="1" applyBorder="1" applyAlignment="1">
      <alignment horizontal="left"/>
    </xf>
    <xf numFmtId="0" fontId="19" fillId="0" borderId="0" xfId="1720" applyFont="1" applyFill="1" applyBorder="1"/>
    <xf numFmtId="0" fontId="22" fillId="0" borderId="0" xfId="1720" applyFont="1" applyFill="1" applyBorder="1"/>
    <xf numFmtId="3" fontId="19" fillId="0" borderId="0" xfId="1720" applyNumberFormat="1" applyFont="1" applyFill="1" applyBorder="1"/>
    <xf numFmtId="3" fontId="22" fillId="0" borderId="0" xfId="1720" applyNumberFormat="1" applyFont="1" applyFill="1" applyBorder="1"/>
    <xf numFmtId="0" fontId="19" fillId="0" borderId="0" xfId="1720" applyFont="1" applyFill="1" applyBorder="1" applyAlignment="1">
      <alignment horizontal="center"/>
    </xf>
    <xf numFmtId="0" fontId="19" fillId="0" borderId="0" xfId="1720" applyFont="1" applyFill="1"/>
    <xf numFmtId="0" fontId="18" fillId="0" borderId="0" xfId="1720" applyFont="1" applyFill="1" applyAlignment="1">
      <alignment horizontal="center"/>
    </xf>
    <xf numFmtId="198" fontId="65" fillId="0" borderId="0" xfId="1720" applyNumberFormat="1" applyFont="1" applyFill="1" applyAlignment="1">
      <alignment horizontal="center"/>
    </xf>
    <xf numFmtId="0" fontId="65" fillId="0" borderId="0" xfId="1720" applyFont="1" applyFill="1" applyAlignment="1">
      <alignment horizontal="center"/>
    </xf>
    <xf numFmtId="37" fontId="65" fillId="0" borderId="0" xfId="1720" applyNumberFormat="1" applyFont="1" applyFill="1" applyAlignment="1" applyProtection="1">
      <alignment horizontal="center"/>
    </xf>
    <xf numFmtId="198" fontId="65" fillId="0" borderId="0" xfId="1720" applyNumberFormat="1" applyFont="1" applyFill="1"/>
    <xf numFmtId="37" fontId="65" fillId="0" borderId="0" xfId="1720" applyNumberFormat="1" applyFont="1" applyFill="1" applyProtection="1"/>
    <xf numFmtId="198" fontId="67" fillId="0" borderId="0" xfId="1720" applyNumberFormat="1" applyFont="1" applyFill="1"/>
    <xf numFmtId="0" fontId="68" fillId="0" borderId="0" xfId="1720" applyFont="1" applyFill="1"/>
    <xf numFmtId="165" fontId="69" fillId="0" borderId="0" xfId="1720" applyNumberFormat="1" applyFont="1" applyFill="1" applyBorder="1"/>
    <xf numFmtId="197" fontId="65" fillId="0" borderId="0" xfId="1" applyNumberFormat="1" applyFont="1" applyFill="1"/>
    <xf numFmtId="0" fontId="65" fillId="0" borderId="0" xfId="1720" applyFont="1" applyFill="1" applyBorder="1" applyAlignment="1">
      <alignment horizontal="left"/>
    </xf>
    <xf numFmtId="0" fontId="65" fillId="0" borderId="0" xfId="1720" applyFont="1" applyFill="1" applyBorder="1"/>
    <xf numFmtId="0" fontId="69" fillId="0" borderId="0" xfId="1720" applyFont="1" applyFill="1" applyBorder="1"/>
    <xf numFmtId="3" fontId="65" fillId="0" borderId="0" xfId="1720" applyNumberFormat="1" applyFont="1" applyFill="1" applyBorder="1"/>
    <xf numFmtId="3" fontId="69" fillId="0" borderId="0" xfId="1720" applyNumberFormat="1" applyFont="1" applyFill="1" applyBorder="1"/>
    <xf numFmtId="0" fontId="65" fillId="0" borderId="0" xfId="1720" applyFont="1" applyFill="1" applyBorder="1" applyAlignment="1">
      <alignment horizontal="center"/>
    </xf>
  </cellXfs>
  <cellStyles count="42773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1" i="0" u="none" strike="noStrike" baseline="0">
                <a:solidFill>
                  <a:srgbClr val="3333CC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Escolar Básica: Matriculados por sector.
Año 2019</a:t>
            </a:r>
            <a:endParaRPr lang="es-PY" sz="13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9706896168372345"/>
          <c:y val="4.002121972056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9655733045106"/>
          <c:y val="0.34398692494726546"/>
          <c:w val="0.62376541072142999"/>
          <c:h val="0.41807126869877476"/>
        </c:manualLayout>
      </c:layout>
      <c:pie3DChart>
        <c:varyColors val="1"/>
        <c:ser>
          <c:idx val="0"/>
          <c:order val="0"/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8"/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0123650392228332E-2"/>
                  <c:y val="-3.6480721599940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4391300666659308E-2"/>
                  <c:y val="6.4906510992507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'Graf-3.2_A_20'!$A$16:$A$18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'Graf-3.2_A_20'!$B$16:$B$18</c:f>
              <c:numCache>
                <c:formatCode>_(* #,##0_);_(* \(#,##0\);_(* "-"??_);_(@_)</c:formatCode>
                <c:ptCount val="3"/>
                <c:pt idx="0">
                  <c:v>763759</c:v>
                </c:pt>
                <c:pt idx="1">
                  <c:v>85234</c:v>
                </c:pt>
                <c:pt idx="2">
                  <c:v>124051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1" i="0" u="none" strike="noStrike" baseline="0">
                <a:solidFill>
                  <a:srgbClr val="3333CC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Escolar Básica: Matriculados por sector.
Año 2020</a:t>
            </a:r>
            <a:endParaRPr lang="es-PY" sz="13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9706896168372345"/>
          <c:y val="4.002121972056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9655733045106"/>
          <c:y val="0.34398692494726546"/>
          <c:w val="0.62376541072142999"/>
          <c:h val="0.41807126869877476"/>
        </c:manualLayout>
      </c:layout>
      <c:pie3DChart>
        <c:varyColors val="1"/>
        <c:ser>
          <c:idx val="0"/>
          <c:order val="0"/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8"/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0123650392228332E-2"/>
                  <c:y val="-3.6480721599940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4391300666659308E-2"/>
                  <c:y val="6.4906510992507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'Graf-3.2_A_20'!$A$22:$A$24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'Graf-3.2_A_20'!$B$22:$B$24</c:f>
              <c:numCache>
                <c:formatCode>_(* #,##0_);_(* \(#,##0\);_(* "-"??_);_(@_)</c:formatCode>
                <c:ptCount val="3"/>
                <c:pt idx="0">
                  <c:v>780323.0000000007</c:v>
                </c:pt>
                <c:pt idx="1">
                  <c:v>80432.000000000073</c:v>
                </c:pt>
                <c:pt idx="2">
                  <c:v>122882.00000000025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395550</xdr:colOff>
      <xdr:row>0</xdr:row>
      <xdr:rowOff>52917</xdr:rowOff>
    </xdr:from>
    <xdr:to>
      <xdr:col>14</xdr:col>
      <xdr:colOff>560384</xdr:colOff>
      <xdr:row>19</xdr:row>
      <xdr:rowOff>46416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412750</xdr:colOff>
      <xdr:row>20</xdr:row>
      <xdr:rowOff>116417</xdr:rowOff>
    </xdr:from>
    <xdr:to>
      <xdr:col>14</xdr:col>
      <xdr:colOff>577584</xdr:colOff>
      <xdr:row>39</xdr:row>
      <xdr:rowOff>120499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0.03831</cdr:x>
      <cdr:y>0.90308</cdr:y>
    </cdr:from>
    <cdr:to>
      <cdr:x>0.20082</cdr:x>
      <cdr:y>0.95892</cdr:y>
    </cdr:to>
    <cdr:sp macro="" textlink="">
      <cdr:nvSpPr>
        <cdr:cNvPr id="19968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98" y="2830004"/>
          <a:ext cx="1015919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3.2.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0.03831</cdr:x>
      <cdr:y>0.90308</cdr:y>
    </cdr:from>
    <cdr:to>
      <cdr:x>0.20082</cdr:x>
      <cdr:y>0.95892</cdr:y>
    </cdr:to>
    <cdr:sp macro="" textlink="">
      <cdr:nvSpPr>
        <cdr:cNvPr id="19968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98" y="2830004"/>
          <a:ext cx="1015919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3.2.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3%20-%20Educaci&#243;n/Cap&#237;tulo%203%20-%20Educaci&#243;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_A_20"/>
      <sheetName val="Graf-3.3_A_20"/>
      <sheetName val="3.4_A_20"/>
      <sheetName val="3.5_A_20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="70" zoomScaleNormal="70" workbookViewId="0"/>
  </sheetViews>
  <sheetFormatPr baseColWidth="10" defaultRowHeight="15"/>
  <cols>
    <col min="1" max="1" width="2.7109375" style="3" customWidth="1"/>
    <col min="2" max="2" width="18.85546875" style="1" customWidth="1"/>
    <col min="3" max="3" width="16.5703125" style="1" customWidth="1"/>
    <col min="4" max="4" width="15" style="1" customWidth="1"/>
    <col min="5" max="5" width="13.5703125" style="1" customWidth="1"/>
    <col min="6" max="6" width="16.28515625" style="1" customWidth="1"/>
    <col min="7" max="7" width="13.5703125" style="2" bestFit="1" customWidth="1"/>
    <col min="8" max="16384" width="11.42578125" style="1"/>
  </cols>
  <sheetData>
    <row r="1" spans="1:7" ht="15" customHeight="1">
      <c r="A1" s="1"/>
      <c r="B1" s="1" t="s">
        <v>28</v>
      </c>
      <c r="G1" s="30"/>
    </row>
    <row r="2" spans="1:7" ht="5.0999999999999996" customHeight="1">
      <c r="A2" s="44"/>
      <c r="B2" s="45"/>
      <c r="C2" s="45"/>
      <c r="D2" s="45"/>
      <c r="E2" s="45"/>
      <c r="F2" s="45"/>
      <c r="G2" s="30"/>
    </row>
    <row r="3" spans="1:7" ht="18.75" customHeight="1">
      <c r="A3" s="44"/>
      <c r="B3" s="43" t="s">
        <v>27</v>
      </c>
      <c r="C3" s="42" t="s">
        <v>26</v>
      </c>
      <c r="D3" s="41" t="s">
        <v>25</v>
      </c>
      <c r="E3" s="41"/>
      <c r="F3" s="41"/>
      <c r="G3" s="30"/>
    </row>
    <row r="4" spans="1:7" ht="15" customHeight="1">
      <c r="B4" s="40"/>
      <c r="C4" s="39"/>
      <c r="D4" s="38" t="s">
        <v>23</v>
      </c>
      <c r="E4" s="38" t="s">
        <v>22</v>
      </c>
      <c r="F4" s="37" t="s">
        <v>24</v>
      </c>
      <c r="G4" s="30"/>
    </row>
    <row r="5" spans="1:7" ht="12.75">
      <c r="A5" s="32"/>
      <c r="B5" s="36"/>
      <c r="C5" s="35"/>
      <c r="D5" s="34"/>
      <c r="E5" s="34"/>
      <c r="F5" s="33"/>
      <c r="G5" s="30"/>
    </row>
    <row r="6" spans="1:7" ht="5.0999999999999996" customHeight="1">
      <c r="A6" s="32"/>
      <c r="B6" s="31"/>
      <c r="G6" s="30"/>
    </row>
    <row r="7" spans="1:7">
      <c r="B7" s="29" t="s">
        <v>21</v>
      </c>
      <c r="C7" s="28">
        <v>973044</v>
      </c>
      <c r="D7" s="27">
        <v>78.49172288200738</v>
      </c>
      <c r="E7" s="27">
        <v>8.7595216660294906</v>
      </c>
      <c r="F7" s="26">
        <v>12.748755451963117</v>
      </c>
      <c r="G7" s="15"/>
    </row>
    <row r="8" spans="1:7" ht="4.5" customHeight="1">
      <c r="B8" s="25"/>
      <c r="C8" s="24"/>
      <c r="D8" s="23"/>
      <c r="E8" s="23"/>
      <c r="F8" s="22"/>
      <c r="G8" s="15"/>
    </row>
    <row r="9" spans="1:7" ht="14.1" customHeight="1">
      <c r="B9" s="19" t="s">
        <v>19</v>
      </c>
      <c r="C9" s="18">
        <v>77057</v>
      </c>
      <c r="D9" s="17">
        <v>37.303554511595308</v>
      </c>
      <c r="E9" s="17">
        <v>30.505989073023866</v>
      </c>
      <c r="F9" s="16">
        <v>32.190456415380822</v>
      </c>
      <c r="G9" s="15"/>
    </row>
    <row r="10" spans="1:7" ht="14.1" customHeight="1">
      <c r="B10" s="19" t="s">
        <v>18</v>
      </c>
      <c r="C10" s="18">
        <v>38380</v>
      </c>
      <c r="D10" s="17">
        <v>81.164669098488801</v>
      </c>
      <c r="E10" s="17">
        <v>2.8660760812923396E-2</v>
      </c>
      <c r="F10" s="16">
        <v>18.80667014069828</v>
      </c>
      <c r="G10" s="15"/>
    </row>
    <row r="11" spans="1:7" ht="14.1" customHeight="1">
      <c r="B11" s="19" t="s">
        <v>17</v>
      </c>
      <c r="C11" s="18">
        <v>68625</v>
      </c>
      <c r="D11" s="17">
        <v>93.51256830601092</v>
      </c>
      <c r="E11" s="17">
        <v>1.1016393442622952</v>
      </c>
      <c r="F11" s="16">
        <v>5.3857923497267759</v>
      </c>
      <c r="G11" s="15"/>
    </row>
    <row r="12" spans="1:7" ht="14.1" customHeight="1">
      <c r="B12" s="19" t="s">
        <v>16</v>
      </c>
      <c r="C12" s="18">
        <v>40604</v>
      </c>
      <c r="D12" s="17">
        <v>89.382819426657463</v>
      </c>
      <c r="E12" s="17">
        <v>0.43099202049059204</v>
      </c>
      <c r="F12" s="16">
        <v>10.186188552851934</v>
      </c>
      <c r="G12" s="15"/>
    </row>
    <row r="13" spans="1:7" ht="14.1" customHeight="1">
      <c r="B13" s="19" t="s">
        <v>15</v>
      </c>
      <c r="C13" s="18">
        <v>27262</v>
      </c>
      <c r="D13" s="17">
        <v>85.078130731421027</v>
      </c>
      <c r="E13" s="17">
        <v>1.1554544787616463</v>
      </c>
      <c r="F13" s="16">
        <v>13.766414789817327</v>
      </c>
      <c r="G13" s="15"/>
    </row>
    <row r="14" spans="1:7" ht="14.1" customHeight="1">
      <c r="B14" s="19" t="s">
        <v>14</v>
      </c>
      <c r="C14" s="18">
        <v>76384</v>
      </c>
      <c r="D14" s="17">
        <v>89.497800586510266</v>
      </c>
      <c r="E14" s="17">
        <v>0.52759740259740262</v>
      </c>
      <c r="F14" s="16">
        <v>9.9746020108923332</v>
      </c>
      <c r="G14" s="15"/>
    </row>
    <row r="15" spans="1:7" ht="14.1" customHeight="1">
      <c r="B15" s="19" t="s">
        <v>13</v>
      </c>
      <c r="C15" s="18">
        <v>26944</v>
      </c>
      <c r="D15" s="17">
        <v>95.138064133016627</v>
      </c>
      <c r="E15" s="17">
        <v>1.2581650831353919</v>
      </c>
      <c r="F15" s="16">
        <v>3.6037707838479807</v>
      </c>
      <c r="G15" s="15"/>
    </row>
    <row r="16" spans="1:7" ht="14.1" customHeight="1">
      <c r="B16" s="19" t="s">
        <v>12</v>
      </c>
      <c r="C16" s="18">
        <v>76733</v>
      </c>
      <c r="D16" s="17">
        <v>83.906533043149622</v>
      </c>
      <c r="E16" s="17">
        <v>5.4213962701836236</v>
      </c>
      <c r="F16" s="16">
        <v>10.672070686666753</v>
      </c>
      <c r="G16" s="15"/>
    </row>
    <row r="17" spans="2:7" ht="14.1" customHeight="1">
      <c r="B17" s="19" t="s">
        <v>11</v>
      </c>
      <c r="C17" s="18">
        <v>16948</v>
      </c>
      <c r="D17" s="17">
        <v>88.541420816615528</v>
      </c>
      <c r="E17" s="17">
        <v>3.3160254897333021</v>
      </c>
      <c r="F17" s="16">
        <v>8.142553693651168</v>
      </c>
      <c r="G17" s="15"/>
    </row>
    <row r="18" spans="2:7" ht="14.1" customHeight="1">
      <c r="B18" s="20" t="s">
        <v>10</v>
      </c>
      <c r="C18" s="18">
        <v>31706</v>
      </c>
      <c r="D18" s="17">
        <v>88.412287895035632</v>
      </c>
      <c r="E18" s="17">
        <v>1.0187346243613196</v>
      </c>
      <c r="F18" s="16">
        <v>10.56897748060304</v>
      </c>
      <c r="G18" s="15"/>
    </row>
    <row r="19" spans="2:7" ht="14.1" customHeight="1">
      <c r="B19" s="19" t="s">
        <v>9</v>
      </c>
      <c r="C19" s="18">
        <v>124825</v>
      </c>
      <c r="D19" s="17">
        <v>81.331464049669535</v>
      </c>
      <c r="E19" s="17">
        <v>11.323853394752653</v>
      </c>
      <c r="F19" s="16">
        <v>7.3446825555778084</v>
      </c>
      <c r="G19" s="15"/>
    </row>
    <row r="20" spans="2:7" ht="14.1" customHeight="1">
      <c r="B20" s="19" t="s">
        <v>8</v>
      </c>
      <c r="C20" s="18">
        <v>262693</v>
      </c>
      <c r="D20" s="17">
        <v>73.344169810387029</v>
      </c>
      <c r="E20" s="17">
        <v>12.454842725158265</v>
      </c>
      <c r="F20" s="16">
        <v>14.200987464454705</v>
      </c>
      <c r="G20" s="15"/>
    </row>
    <row r="21" spans="2:7" ht="14.1" customHeight="1">
      <c r="B21" s="19" t="s">
        <v>7</v>
      </c>
      <c r="C21" s="18">
        <v>9978</v>
      </c>
      <c r="D21" s="17">
        <v>77.550611344958909</v>
      </c>
      <c r="E21" s="21">
        <v>0</v>
      </c>
      <c r="F21" s="16">
        <v>22.449388655041091</v>
      </c>
      <c r="G21" s="15"/>
    </row>
    <row r="22" spans="2:7" ht="14.1" customHeight="1">
      <c r="B22" s="19" t="s">
        <v>6</v>
      </c>
      <c r="C22" s="18">
        <v>24486</v>
      </c>
      <c r="D22" s="17">
        <v>81.630319366168422</v>
      </c>
      <c r="E22" s="17">
        <v>8.6457567589643052</v>
      </c>
      <c r="F22" s="16">
        <v>9.7239238748672712</v>
      </c>
      <c r="G22" s="15"/>
    </row>
    <row r="23" spans="2:7" ht="14.1" customHeight="1">
      <c r="B23" s="19" t="s">
        <v>5</v>
      </c>
      <c r="C23" s="18">
        <v>36354</v>
      </c>
      <c r="D23" s="17">
        <v>94.32799691918359</v>
      </c>
      <c r="E23" s="17">
        <v>3.9693018649942235</v>
      </c>
      <c r="F23" s="16">
        <v>1.702701215822193</v>
      </c>
      <c r="G23" s="15"/>
    </row>
    <row r="24" spans="2:7" ht="14.1" customHeight="1">
      <c r="B24" s="19" t="s">
        <v>4</v>
      </c>
      <c r="C24" s="18">
        <v>19124</v>
      </c>
      <c r="D24" s="17">
        <v>71.271700481070908</v>
      </c>
      <c r="E24" s="17">
        <v>9.0043923865300144</v>
      </c>
      <c r="F24" s="16">
        <v>19.723907132399081</v>
      </c>
      <c r="G24" s="15"/>
    </row>
    <row r="25" spans="2:7" ht="14.1" customHeight="1">
      <c r="B25" s="20" t="s">
        <v>3</v>
      </c>
      <c r="C25" s="18">
        <v>11745</v>
      </c>
      <c r="D25" s="17">
        <v>52.941677309493407</v>
      </c>
      <c r="E25" s="17">
        <v>21.183482332907623</v>
      </c>
      <c r="F25" s="16">
        <v>25.874840357598977</v>
      </c>
      <c r="G25" s="15"/>
    </row>
    <row r="26" spans="2:7" ht="14.1" customHeight="1">
      <c r="B26" s="19" t="s">
        <v>2</v>
      </c>
      <c r="C26" s="18">
        <v>3196</v>
      </c>
      <c r="D26" s="17">
        <v>85.325406758448068</v>
      </c>
      <c r="E26" s="17">
        <v>1.877346683354193</v>
      </c>
      <c r="F26" s="16">
        <v>12.797246558197747</v>
      </c>
      <c r="G26" s="15"/>
    </row>
    <row r="27" spans="2:7" ht="14.1" customHeight="1">
      <c r="B27" s="19"/>
      <c r="C27" s="18"/>
      <c r="D27" s="17"/>
      <c r="E27" s="17"/>
      <c r="F27" s="16"/>
      <c r="G27" s="15"/>
    </row>
    <row r="28" spans="2:7" ht="14.1" customHeight="1">
      <c r="B28" s="29" t="s">
        <v>20</v>
      </c>
      <c r="C28" s="28">
        <v>983637.00000000105</v>
      </c>
      <c r="D28" s="27">
        <v>79.33038305797767</v>
      </c>
      <c r="E28" s="27">
        <v>8.1770002551754342</v>
      </c>
      <c r="F28" s="26">
        <v>12.492616686846887</v>
      </c>
      <c r="G28" s="15"/>
    </row>
    <row r="29" spans="2:7" ht="4.5" customHeight="1">
      <c r="B29" s="25"/>
      <c r="C29" s="24"/>
      <c r="D29" s="23"/>
      <c r="E29" s="23"/>
      <c r="F29" s="22"/>
      <c r="G29" s="15"/>
    </row>
    <row r="30" spans="2:7" ht="14.1" customHeight="1">
      <c r="B30" s="19" t="s">
        <v>19</v>
      </c>
      <c r="C30" s="18">
        <v>76590.999999999796</v>
      </c>
      <c r="D30" s="17">
        <v>38.996748965282968</v>
      </c>
      <c r="E30" s="17">
        <v>29.422517005914433</v>
      </c>
      <c r="F30" s="16">
        <v>31.580734028802588</v>
      </c>
      <c r="G30" s="15"/>
    </row>
    <row r="31" spans="2:7" ht="14.1" customHeight="1">
      <c r="B31" s="19" t="s">
        <v>18</v>
      </c>
      <c r="C31" s="18">
        <v>39101.000000000022</v>
      </c>
      <c r="D31" s="17">
        <v>81.338073195058882</v>
      </c>
      <c r="E31" s="17">
        <v>4.8592107618730951E-2</v>
      </c>
      <c r="F31" s="16">
        <v>18.613334697322394</v>
      </c>
      <c r="G31" s="15"/>
    </row>
    <row r="32" spans="2:7" ht="14.1" customHeight="1">
      <c r="B32" s="19" t="s">
        <v>17</v>
      </c>
      <c r="C32" s="18">
        <v>68320.000000000204</v>
      </c>
      <c r="D32" s="17">
        <v>93.376756440281014</v>
      </c>
      <c r="E32" s="17">
        <v>1.210480093676811</v>
      </c>
      <c r="F32" s="16">
        <v>5.4127634660421604</v>
      </c>
      <c r="G32" s="15"/>
    </row>
    <row r="33" spans="2:7" ht="14.1" customHeight="1">
      <c r="B33" s="19" t="s">
        <v>16</v>
      </c>
      <c r="C33" s="18">
        <v>40664.999999999913</v>
      </c>
      <c r="D33" s="17">
        <v>89.55121111520964</v>
      </c>
      <c r="E33" s="17">
        <v>0.36886757654002333</v>
      </c>
      <c r="F33" s="16">
        <v>10.07992130825035</v>
      </c>
      <c r="G33" s="15"/>
    </row>
    <row r="34" spans="2:7" ht="14.1" customHeight="1">
      <c r="B34" s="19" t="s">
        <v>15</v>
      </c>
      <c r="C34" s="18">
        <v>27551.999999999967</v>
      </c>
      <c r="D34" s="17">
        <v>85.133565621370479</v>
      </c>
      <c r="E34" s="17">
        <v>0.99085365853658725</v>
      </c>
      <c r="F34" s="16">
        <v>13.87558072009293</v>
      </c>
      <c r="G34" s="15"/>
    </row>
    <row r="35" spans="2:7" ht="14.1" customHeight="1">
      <c r="B35" s="19" t="s">
        <v>14</v>
      </c>
      <c r="C35" s="18">
        <v>76479.000000000437</v>
      </c>
      <c r="D35" s="17">
        <v>89.672982125812396</v>
      </c>
      <c r="E35" s="17">
        <v>0.54394016658167244</v>
      </c>
      <c r="F35" s="16">
        <v>9.7830777076059423</v>
      </c>
      <c r="G35" s="15"/>
    </row>
    <row r="36" spans="2:7" ht="14.1" customHeight="1">
      <c r="B36" s="19" t="s">
        <v>13</v>
      </c>
      <c r="C36" s="18">
        <v>26848.99999999996</v>
      </c>
      <c r="D36" s="17">
        <v>95.258668851726313</v>
      </c>
      <c r="E36" s="17">
        <v>1.258892323736454</v>
      </c>
      <c r="F36" s="16">
        <v>3.4824388245372337</v>
      </c>
      <c r="G36" s="15"/>
    </row>
    <row r="37" spans="2:7" ht="14.1" customHeight="1">
      <c r="B37" s="19" t="s">
        <v>12</v>
      </c>
      <c r="C37" s="18">
        <v>76700.000000000087</v>
      </c>
      <c r="D37" s="17">
        <v>84.329856584093918</v>
      </c>
      <c r="E37" s="17">
        <v>5.1395045632333423</v>
      </c>
      <c r="F37" s="16">
        <v>10.53063885267273</v>
      </c>
      <c r="G37" s="15"/>
    </row>
    <row r="38" spans="2:7" ht="14.1" customHeight="1">
      <c r="B38" s="19" t="s">
        <v>11</v>
      </c>
      <c r="C38" s="18">
        <v>17091.999999999924</v>
      </c>
      <c r="D38" s="17">
        <v>89.234729698104303</v>
      </c>
      <c r="E38" s="17">
        <v>2.8434355253920081</v>
      </c>
      <c r="F38" s="16">
        <v>7.9218347765036805</v>
      </c>
      <c r="G38" s="15"/>
    </row>
    <row r="39" spans="2:7" ht="14.1" customHeight="1">
      <c r="B39" s="20" t="s">
        <v>10</v>
      </c>
      <c r="C39" s="18">
        <v>31582.000000000153</v>
      </c>
      <c r="D39" s="17">
        <v>88.464948388322526</v>
      </c>
      <c r="E39" s="17">
        <v>0.86441643974415472</v>
      </c>
      <c r="F39" s="16">
        <v>10.670635171933313</v>
      </c>
      <c r="G39" s="15"/>
    </row>
    <row r="40" spans="2:7" ht="14.1" customHeight="1">
      <c r="B40" s="19" t="s">
        <v>9</v>
      </c>
      <c r="C40" s="18">
        <v>127688.00000000006</v>
      </c>
      <c r="D40" s="17">
        <v>82.653029258818322</v>
      </c>
      <c r="E40" s="17">
        <v>10.144257878579049</v>
      </c>
      <c r="F40" s="16">
        <v>7.2027128626026338</v>
      </c>
      <c r="G40" s="15"/>
    </row>
    <row r="41" spans="2:7" ht="14.1" customHeight="1">
      <c r="B41" s="19" t="s">
        <v>8</v>
      </c>
      <c r="C41" s="18">
        <v>266421.0000000007</v>
      </c>
      <c r="D41" s="17">
        <v>74.596597115092251</v>
      </c>
      <c r="E41" s="17">
        <v>11.589927220451889</v>
      </c>
      <c r="F41" s="16">
        <v>13.813475664455858</v>
      </c>
      <c r="G41" s="15"/>
    </row>
    <row r="42" spans="2:7" ht="14.1" customHeight="1">
      <c r="B42" s="19" t="s">
        <v>7</v>
      </c>
      <c r="C42" s="18">
        <v>10055.000000000015</v>
      </c>
      <c r="D42" s="17">
        <v>77.076081551466942</v>
      </c>
      <c r="E42" s="21">
        <v>0</v>
      </c>
      <c r="F42" s="16">
        <v>22.923918448533044</v>
      </c>
      <c r="G42" s="15"/>
    </row>
    <row r="43" spans="2:7" ht="14.1" customHeight="1">
      <c r="B43" s="19" t="s">
        <v>6</v>
      </c>
      <c r="C43" s="18">
        <v>25711.000000000062</v>
      </c>
      <c r="D43" s="17">
        <v>83.17840612967214</v>
      </c>
      <c r="E43" s="17">
        <v>7.6582007700984018</v>
      </c>
      <c r="F43" s="16">
        <v>9.1633931002294684</v>
      </c>
      <c r="G43" s="15"/>
    </row>
    <row r="44" spans="2:7" ht="14.1" customHeight="1">
      <c r="B44" s="19" t="s">
        <v>5</v>
      </c>
      <c r="C44" s="18">
        <v>36600.999999999651</v>
      </c>
      <c r="D44" s="17">
        <v>94.986475779350243</v>
      </c>
      <c r="E44" s="17">
        <v>3.3223135979891598</v>
      </c>
      <c r="F44" s="16">
        <v>1.6912106226606007</v>
      </c>
      <c r="G44" s="15"/>
    </row>
    <row r="45" spans="2:7" ht="14.1" customHeight="1">
      <c r="B45" s="19" t="s">
        <v>4</v>
      </c>
      <c r="C45" s="18">
        <v>20303.000000000065</v>
      </c>
      <c r="D45" s="17">
        <v>74.023543318721451</v>
      </c>
      <c r="E45" s="17">
        <v>6.6049352312465937</v>
      </c>
      <c r="F45" s="16">
        <v>19.371521450031949</v>
      </c>
      <c r="G45" s="15"/>
    </row>
    <row r="46" spans="2:7" ht="14.1" customHeight="1">
      <c r="B46" s="20" t="s">
        <v>3</v>
      </c>
      <c r="C46" s="18">
        <v>12408.000000000038</v>
      </c>
      <c r="D46" s="17">
        <v>55.593165699548777</v>
      </c>
      <c r="E46" s="17">
        <v>22.27595099935516</v>
      </c>
      <c r="F46" s="16">
        <v>22.130883301096059</v>
      </c>
      <c r="G46" s="15"/>
    </row>
    <row r="47" spans="2:7" ht="14.1" customHeight="1">
      <c r="B47" s="19" t="s">
        <v>2</v>
      </c>
      <c r="C47" s="18">
        <v>3518.9999999999886</v>
      </c>
      <c r="D47" s="17">
        <v>80.90366581415168</v>
      </c>
      <c r="E47" s="17">
        <v>1.4776925262858813</v>
      </c>
      <c r="F47" s="16">
        <v>17.618641659562432</v>
      </c>
      <c r="G47" s="15"/>
    </row>
    <row r="48" spans="2:7" ht="5.0999999999999996" customHeight="1" thickBot="1">
      <c r="B48" s="14"/>
      <c r="C48" s="13"/>
      <c r="D48" s="13"/>
      <c r="E48" s="13"/>
      <c r="F48" s="13"/>
      <c r="G48" s="12"/>
    </row>
    <row r="49" spans="2:7" ht="5.0999999999999996" customHeight="1">
      <c r="G49" s="11"/>
    </row>
    <row r="50" spans="2:7">
      <c r="B50" s="10" t="s">
        <v>1</v>
      </c>
      <c r="G50" s="11"/>
    </row>
    <row r="51" spans="2:7" ht="3.75" customHeight="1">
      <c r="B51" s="10"/>
      <c r="G51" s="7"/>
    </row>
    <row r="52" spans="2:7">
      <c r="B52" s="9" t="s">
        <v>0</v>
      </c>
      <c r="C52" s="8"/>
      <c r="D52" s="8"/>
      <c r="E52" s="8"/>
      <c r="F52" s="8"/>
      <c r="G52" s="7"/>
    </row>
    <row r="53" spans="2:7">
      <c r="E53" s="6"/>
      <c r="F53" s="6"/>
    </row>
    <row r="54" spans="2:7">
      <c r="B54" s="4"/>
      <c r="C54" s="4"/>
      <c r="D54" s="4"/>
      <c r="E54" s="4"/>
      <c r="F54" s="4"/>
    </row>
    <row r="55" spans="2:7">
      <c r="B55" s="4"/>
      <c r="C55" s="4"/>
      <c r="D55" s="4"/>
      <c r="E55" s="4"/>
      <c r="F55" s="4"/>
    </row>
    <row r="56" spans="2:7">
      <c r="B56" s="5"/>
      <c r="C56" s="4"/>
      <c r="D56" s="4"/>
      <c r="E56" s="4"/>
      <c r="F56" s="4"/>
    </row>
  </sheetData>
  <mergeCells count="6">
    <mergeCell ref="B3:B5"/>
    <mergeCell ref="C3:C5"/>
    <mergeCell ref="D3:F3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showGridLines="0" zoomScale="90" zoomScaleNormal="90" workbookViewId="0"/>
  </sheetViews>
  <sheetFormatPr baseColWidth="10" defaultColWidth="11.42578125" defaultRowHeight="12.75"/>
  <cols>
    <col min="1" max="1" width="25.5703125" style="48" customWidth="1"/>
    <col min="2" max="2" width="11.140625" style="48" bestFit="1" customWidth="1"/>
    <col min="3" max="3" width="12.140625" style="48" customWidth="1"/>
    <col min="4" max="4" width="11.42578125" style="48"/>
    <col min="5" max="5" width="11.42578125" style="47"/>
    <col min="6" max="16384" width="11.42578125" style="46"/>
  </cols>
  <sheetData>
    <row r="3" spans="1:4">
      <c r="A3" s="76"/>
      <c r="B3" s="75"/>
      <c r="C3" s="69"/>
    </row>
    <row r="4" spans="1:4">
      <c r="A4" s="72"/>
      <c r="B4" s="74"/>
      <c r="C4" s="73"/>
    </row>
    <row r="5" spans="1:4">
      <c r="A5" s="72"/>
      <c r="B5" s="70"/>
      <c r="C5" s="69"/>
    </row>
    <row r="6" spans="1:4">
      <c r="A6" s="72"/>
      <c r="B6" s="70"/>
      <c r="C6" s="69"/>
    </row>
    <row r="7" spans="1:4">
      <c r="A7" s="71"/>
      <c r="B7" s="70"/>
      <c r="C7" s="69"/>
    </row>
    <row r="8" spans="1:4">
      <c r="A8" s="66"/>
      <c r="C8" s="65"/>
    </row>
    <row r="9" spans="1:4" ht="15.75">
      <c r="A9" s="68"/>
      <c r="B9" s="68"/>
      <c r="C9" s="67"/>
    </row>
    <row r="10" spans="1:4">
      <c r="A10" s="66"/>
      <c r="C10" s="65"/>
    </row>
    <row r="11" spans="1:4">
      <c r="C11" s="65"/>
    </row>
    <row r="12" spans="1:4">
      <c r="A12" s="64"/>
      <c r="B12" s="63"/>
      <c r="C12" s="62"/>
    </row>
    <row r="13" spans="1:4">
      <c r="A13" s="61"/>
      <c r="B13" s="61"/>
      <c r="C13" s="61"/>
      <c r="D13" s="50"/>
    </row>
    <row r="14" spans="1:4">
      <c r="A14" s="59">
        <v>2019</v>
      </c>
      <c r="B14" s="58">
        <f>SUM(B16:B18)</f>
        <v>973044</v>
      </c>
      <c r="C14" s="52">
        <f>SUM(C16:C18)</f>
        <v>99.999999999999986</v>
      </c>
      <c r="D14" s="50"/>
    </row>
    <row r="15" spans="1:4">
      <c r="A15" s="55"/>
      <c r="B15" s="57"/>
      <c r="C15" s="56"/>
      <c r="D15" s="50"/>
    </row>
    <row r="16" spans="1:4">
      <c r="A16" s="55" t="s">
        <v>23</v>
      </c>
      <c r="B16" s="53">
        <v>763759</v>
      </c>
      <c r="C16" s="52">
        <f>(B16/B$14)*100</f>
        <v>78.49172288200738</v>
      </c>
      <c r="D16" s="50"/>
    </row>
    <row r="17" spans="1:4">
      <c r="A17" s="55" t="s">
        <v>22</v>
      </c>
      <c r="B17" s="53">
        <v>85234</v>
      </c>
      <c r="C17" s="52">
        <f>(B17/B$14)*100</f>
        <v>8.7595216660294906</v>
      </c>
      <c r="D17" s="50"/>
    </row>
    <row r="18" spans="1:4">
      <c r="A18" s="54" t="s">
        <v>24</v>
      </c>
      <c r="B18" s="53">
        <v>124051</v>
      </c>
      <c r="C18" s="52">
        <f>(B18/B$14)*100</f>
        <v>12.748755451963117</v>
      </c>
      <c r="D18" s="50"/>
    </row>
    <row r="19" spans="1:4">
      <c r="A19" s="60"/>
      <c r="B19" s="60"/>
      <c r="C19" s="60"/>
      <c r="D19" s="50"/>
    </row>
    <row r="20" spans="1:4">
      <c r="A20" s="59">
        <v>2020</v>
      </c>
      <c r="B20" s="58">
        <f>SUM(B22:B24)</f>
        <v>983637.00000000105</v>
      </c>
      <c r="C20" s="52">
        <f>SUM(C22:C24)</f>
        <v>99.999999999999986</v>
      </c>
      <c r="D20" s="50"/>
    </row>
    <row r="21" spans="1:4">
      <c r="A21" s="55"/>
      <c r="B21" s="57"/>
      <c r="C21" s="56"/>
      <c r="D21" s="50"/>
    </row>
    <row r="22" spans="1:4">
      <c r="A22" s="55" t="s">
        <v>23</v>
      </c>
      <c r="B22" s="53">
        <v>780323.0000000007</v>
      </c>
      <c r="C22" s="52">
        <f>(B22/B$20)*100</f>
        <v>79.33038305797767</v>
      </c>
      <c r="D22" s="50"/>
    </row>
    <row r="23" spans="1:4">
      <c r="A23" s="55" t="s">
        <v>22</v>
      </c>
      <c r="B23" s="53">
        <v>80432.000000000073</v>
      </c>
      <c r="C23" s="52">
        <f>(B23/B$20)*100</f>
        <v>8.1770002551754342</v>
      </c>
      <c r="D23" s="50"/>
    </row>
    <row r="24" spans="1:4">
      <c r="A24" s="54" t="s">
        <v>24</v>
      </c>
      <c r="B24" s="53">
        <v>122882.00000000025</v>
      </c>
      <c r="C24" s="52">
        <f>(B24/B$20)*100</f>
        <v>12.492616686846887</v>
      </c>
      <c r="D24" s="50"/>
    </row>
    <row r="25" spans="1:4">
      <c r="A25" s="50"/>
      <c r="B25" s="50"/>
      <c r="C25" s="50"/>
      <c r="D25" s="50"/>
    </row>
    <row r="26" spans="1:4">
      <c r="A26" s="50"/>
      <c r="B26" s="50"/>
      <c r="C26" s="50"/>
      <c r="D26" s="50"/>
    </row>
    <row r="27" spans="1:4">
      <c r="A27" s="50"/>
      <c r="B27" s="50"/>
      <c r="C27" s="50"/>
      <c r="D27" s="50"/>
    </row>
    <row r="28" spans="1:4">
      <c r="A28" s="50"/>
      <c r="B28" s="50"/>
      <c r="C28" s="50"/>
      <c r="D28" s="50"/>
    </row>
    <row r="29" spans="1:4">
      <c r="A29" s="50"/>
      <c r="B29" s="50"/>
      <c r="C29" s="50"/>
      <c r="D29" s="50"/>
    </row>
    <row r="30" spans="1:4">
      <c r="A30" s="51"/>
      <c r="B30" s="50"/>
      <c r="C30" s="50"/>
      <c r="D30" s="50"/>
    </row>
    <row r="38" spans="9:9" ht="15">
      <c r="I38" s="49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3.2_20</vt:lpstr>
      <vt:lpstr>Graf-3.2_A_20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2022-02-24T15:07:52Z</dcterms:created>
  <dcterms:modified xsi:type="dcterms:W3CDTF">2022-02-24T15:10:10Z</dcterms:modified>
</cp:coreProperties>
</file>