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2.3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28" i="1" l="1"/>
  <c r="G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8" i="1" s="1"/>
  <c r="C10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<sst xmlns="http://schemas.openxmlformats.org/spreadsheetml/2006/main" count="161" uniqueCount="31">
  <si>
    <t>AÑO Y DEPARTAMENTO DE ORIGEN</t>
  </si>
  <si>
    <t>L O T E</t>
  </si>
  <si>
    <t>MUESTRA</t>
  </si>
  <si>
    <t>TOTAL</t>
  </si>
  <si>
    <t>POSITIVO</t>
  </si>
  <si>
    <t>SOSPECHOSO</t>
  </si>
  <si>
    <t>NEGATIVO</t>
  </si>
  <si>
    <t>AÑO 2016</t>
  </si>
  <si>
    <t>Concepción</t>
  </si>
  <si>
    <t xml:space="preserve">San Pedro </t>
  </si>
  <si>
    <t>Cordillera</t>
  </si>
  <si>
    <t>-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</si>
  <si>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</si>
  <si>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</si>
  <si>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</si>
  <si>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</si>
  <si>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</si>
  <si>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</si>
  <si>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</si>
  <si>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</si>
  <si>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</si>
  <si>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</si>
  <si>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</si>
  <si>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</si>
  <si>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</si>
  <si>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</si>
  <si>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r>
      <t>AÑO 2017</t>
    </r>
    <r>
      <rPr>
        <b/>
        <vertAlign val="superscript"/>
        <sz val="10"/>
        <color theme="1"/>
        <rFont val="Times New Roman"/>
        <family val="1"/>
      </rPr>
      <t>1/</t>
    </r>
  </si>
  <si>
    <t>…</t>
  </si>
  <si>
    <t>1/ Son contabilizados solo los lotes positivos del total.</t>
  </si>
  <si>
    <t>FUENTE: Dirección de Planificación y Estadística del Servicio Nacional de Calidad y Salud Animal.</t>
  </si>
  <si>
    <t>CUADRO 6.2.3. ANIMALES SOMETIDOS A PRUEBA DE DIAGNÓSTICO DE BRUCELOSIS, SEGÚN AÑO Y DEPARTAMENTO DE ORIGEN. PERIODO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</si>
</sst>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3" borderId="0" applyNumberFormat="0" applyBorder="0" applyAlignment="0" applyProtection="0"/>
    <xf numFmtId="164" fontId="24" fillId="33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7" fillId="12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7" fillId="16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7" fillId="20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2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8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32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164" fontId="6" fillId="2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164" fontId="11" fillId="6" borderId="4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29" fillId="47" borderId="12" applyNumberFormat="0" applyAlignment="0" applyProtection="0"/>
    <xf numFmtId="164" fontId="29" fillId="47" borderId="12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164" fontId="13" fillId="7" borderId="7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0" fillId="48" borderId="13" applyNumberFormat="0" applyAlignment="0" applyProtection="0"/>
    <xf numFmtId="164" fontId="30" fillId="48" borderId="13" applyNumberFormat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164" fontId="12" fillId="0" borderId="6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0" fontId="31" fillId="0" borderId="14" applyNumberFormat="0" applyFill="0" applyAlignment="0" applyProtection="0"/>
    <xf numFmtId="164" fontId="31" fillId="0" borderId="14" applyNumberFormat="0" applyFill="0" applyAlignment="0" applyProtection="0"/>
    <xf numFmtId="165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164" fontId="17" fillId="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49" borderId="0" applyNumberFormat="0" applyBorder="0" applyAlignment="0" applyProtection="0"/>
    <xf numFmtId="164" fontId="25" fillId="49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164" fontId="17" fillId="13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164" fontId="17" fillId="17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21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164" fontId="17" fillId="29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164" fontId="9" fillId="5" borderId="4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27" fillId="38" borderId="12" applyNumberFormat="0" applyAlignment="0" applyProtection="0"/>
    <xf numFmtId="164" fontId="27" fillId="38" borderId="12" applyNumberFormat="0" applyAlignment="0" applyProtection="0"/>
    <xf numFmtId="0" fontId="1" fillId="0" borderId="0" applyNumberFormat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ill="0" applyBorder="0" applyAlignment="0" applyProtection="0"/>
    <xf numFmtId="164" fontId="26" fillId="0" borderId="0" applyFont="0" applyFill="0" applyBorder="0" applyAlignment="0" applyProtection="0"/>
    <xf numFmtId="168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ont="0" applyFill="0" applyBorder="0" applyAlignment="0" applyProtection="0"/>
    <xf numFmtId="0" fontId="33" fillId="53" borderId="0" applyNumberFormat="0" applyFont="0" applyBorder="0" applyProtection="0"/>
    <xf numFmtId="172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164" fontId="7" fillId="3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6" fillId="0" borderId="0" applyFill="0" applyBorder="0" applyAlignment="0" applyProtection="0"/>
    <xf numFmtId="173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4" fontId="26" fillId="0" borderId="0" applyFill="0" applyBorder="0" applyAlignment="0" applyProtection="0"/>
    <xf numFmtId="41" fontId="18" fillId="0" borderId="0" applyFont="0" applyFill="0" applyBorder="0" applyAlignment="0" applyProtection="0"/>
    <xf numFmtId="174" fontId="26" fillId="0" borderId="0" applyFill="0" applyBorder="0" applyAlignment="0" applyProtection="0"/>
    <xf numFmtId="175" fontId="26" fillId="0" borderId="0" applyFill="0" applyBorder="0" applyAlignment="0" applyProtection="0"/>
    <xf numFmtId="174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6" fillId="0" borderId="0" applyFill="0" applyBorder="0" applyAlignment="0" applyProtection="0"/>
    <xf numFmtId="173" fontId="26" fillId="0" borderId="0" applyFill="0" applyBorder="0" applyAlignment="0" applyProtection="0"/>
    <xf numFmtId="43" fontId="18" fillId="0" borderId="0" applyFont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6" fillId="0" borderId="0" applyFill="0" applyBorder="0" applyAlignment="0" applyProtection="0"/>
    <xf numFmtId="177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177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177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26" fillId="0" borderId="0" applyFont="0" applyFill="0" applyBorder="0" applyAlignment="0" applyProtection="0"/>
    <xf numFmtId="181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1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ill="0" applyBorder="0" applyAlignment="0" applyProtection="0"/>
    <xf numFmtId="179" fontId="26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40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6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1" fontId="26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76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177" fontId="1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179" fontId="26" fillId="0" borderId="0" applyFont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6" fillId="0" borderId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76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6" fillId="0" borderId="0" applyFill="0" applyBorder="0" applyAlignment="0" applyProtection="0"/>
    <xf numFmtId="177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76" fontId="26" fillId="0" borderId="0" applyFill="0" applyBorder="0" applyAlignment="0" applyProtection="0"/>
    <xf numFmtId="183" fontId="26" fillId="0" borderId="0" applyFill="0" applyBorder="0" applyAlignment="0" applyProtection="0"/>
    <xf numFmtId="177" fontId="1" fillId="0" borderId="0" applyFont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79" fontId="26" fillId="0" borderId="0" applyFill="0" applyBorder="0" applyAlignment="0" applyProtection="0"/>
    <xf numFmtId="187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0" fontId="43" fillId="0" borderId="0" applyNumberFormat="0" applyBorder="0" applyProtection="0"/>
    <xf numFmtId="18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8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183" fontId="26" fillId="0" borderId="0" applyFill="0" applyBorder="0" applyAlignment="0" applyProtection="0"/>
    <xf numFmtId="40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6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164" fontId="8" fillId="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1" fontId="45" fillId="0" borderId="0"/>
    <xf numFmtId="37" fontId="42" fillId="0" borderId="0"/>
    <xf numFmtId="0" fontId="1" fillId="0" borderId="0"/>
    <xf numFmtId="191" fontId="45" fillId="0" borderId="0"/>
    <xf numFmtId="37" fontId="42" fillId="0" borderId="0"/>
    <xf numFmtId="192" fontId="45" fillId="0" borderId="0"/>
    <xf numFmtId="191" fontId="45" fillId="0" borderId="0"/>
    <xf numFmtId="37" fontId="42" fillId="0" borderId="0"/>
    <xf numFmtId="192" fontId="45" fillId="0" borderId="0"/>
    <xf numFmtId="191" fontId="45" fillId="0" borderId="0"/>
    <xf numFmtId="37" fontId="42" fillId="0" borderId="0"/>
    <xf numFmtId="192" fontId="45" fillId="0" borderId="0"/>
    <xf numFmtId="37" fontId="42" fillId="0" borderId="0"/>
    <xf numFmtId="192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1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1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8" fillId="0" borderId="0" applyNumberFormat="0" applyFill="0" applyBorder="0" applyAlignment="0" applyProtection="0"/>
    <xf numFmtId="191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1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2" fontId="45" fillId="0" borderId="0"/>
    <xf numFmtId="191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7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164" fontId="1" fillId="0" borderId="0"/>
    <xf numFmtId="0" fontId="26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6" fillId="55" borderId="15" applyNumberFormat="0" applyFont="0" applyAlignment="0" applyProtection="0"/>
    <xf numFmtId="164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0" fontId="24" fillId="55" borderId="15" applyNumberFormat="0" applyFont="0" applyAlignment="0" applyProtection="0"/>
    <xf numFmtId="164" fontId="24" fillId="55" borderId="15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164" fontId="10" fillId="6" borderId="5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51" fillId="47" borderId="16" applyNumberFormat="0" applyAlignment="0" applyProtection="0"/>
    <xf numFmtId="164" fontId="51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164" fontId="3" fillId="0" borderId="1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5" fillId="0" borderId="17" applyNumberFormat="0" applyFill="0" applyAlignment="0" applyProtection="0"/>
    <xf numFmtId="164" fontId="55" fillId="0" borderId="17" applyNumberFormat="0" applyFill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164" fontId="4" fillId="0" borderId="2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7" fillId="0" borderId="18" applyNumberFormat="0" applyFill="0" applyAlignment="0" applyProtection="0"/>
    <xf numFmtId="164" fontId="57" fillId="0" borderId="18" applyNumberFormat="0" applyFill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164" fontId="5" fillId="0" borderId="3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164" fontId="16" fillId="0" borderId="9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</cellStyleXfs>
  <cellXfs count="24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3" fontId="19" fillId="0" borderId="0" xfId="0" applyNumberFormat="1" applyFont="1" applyFill="1" applyAlignment="1" applyProtection="1">
      <alignment horizontal="left"/>
    </xf>
    <xf numFmtId="3" fontId="20" fillId="0" borderId="0" xfId="0" applyNumberFormat="1" applyFont="1" applyFill="1" applyAlignment="1">
      <alignment horizontal="right"/>
    </xf>
    <xf numFmtId="3" fontId="20" fillId="0" borderId="0" xfId="0" applyNumberFormat="1" applyFont="1" applyFill="1" applyAlignment="1">
      <alignment horizontal="right" indent="1"/>
    </xf>
    <xf numFmtId="3" fontId="20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3"/>
    </xf>
    <xf numFmtId="0" fontId="21" fillId="0" borderId="0" xfId="0" applyFont="1" applyFill="1" applyAlignment="1" applyProtection="1">
      <alignment horizontal="left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3"/>
    </xf>
    <xf numFmtId="3" fontId="20" fillId="0" borderId="0" xfId="0" applyNumberFormat="1" applyFont="1" applyFill="1" applyAlignment="1">
      <alignment horizontal="right" vertical="center" wrapText="1" indent="2"/>
    </xf>
    <xf numFmtId="0" fontId="18" fillId="0" borderId="11" xfId="0" applyFont="1" applyFill="1" applyBorder="1"/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23" fillId="0" borderId="0" xfId="0" applyFont="1" applyFill="1" applyAlignment="1"/>
    <xf numFmtId="3" fontId="19" fillId="56" borderId="0" xfId="0" applyNumberFormat="1" applyFont="1" applyFill="1" applyAlignment="1" applyProtection="1">
      <alignment horizontal="left"/>
    </xf>
    <xf numFmtId="3" fontId="20" fillId="56" borderId="0" xfId="0" applyNumberFormat="1" applyFont="1" applyFill="1" applyAlignment="1">
      <alignment horizontal="right" indent="1"/>
    </xf>
    <xf numFmtId="3" fontId="20" fillId="56" borderId="0" xfId="0" applyNumberFormat="1" applyFont="1" applyFill="1" applyAlignment="1">
      <alignment horizontal="right" indent="2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3"/>
  <sheetViews>
    <sheetView showGridLines="0" tabSelected="1" zoomScale="80" zoomScaleNormal="80" workbookViewId="0"/>
  </sheetViews>
  <sheetFormatPr baseColWidth="10" defaultColWidth="11" defaultRowHeight="12.75"/>
  <cols>
    <col min="1" max="1" width="2.7109375" style="1" customWidth="1"/>
    <col min="2" max="2" width="18.140625" style="1" customWidth="1"/>
    <col min="3" max="3" width="8" style="1" customWidth="1"/>
    <col min="4" max="4" width="9.85546875" style="1" customWidth="1"/>
    <col min="5" max="5" width="14.28515625" style="1" customWidth="1"/>
    <col min="6" max="6" width="11.42578125" style="1" customWidth="1"/>
    <col min="7" max="7" width="10.85546875" style="1" customWidth="1"/>
    <col min="8" max="8" width="12.140625" style="1" customWidth="1"/>
    <col min="9" max="9" width="14.140625" style="1" customWidth="1"/>
    <col min="10" max="10" width="11.140625" style="1" customWidth="1"/>
    <col min="11" max="16384" width="11" style="1"/>
  </cols>
  <sheetData>
    <row r="2" spans="2:10">
      <c r="B2" s="2" t="s">
        <v>30</v>
      </c>
    </row>
    <row r="3" spans="2:10" ht="4.5" customHeight="1"/>
    <row r="4" spans="2:10">
      <c r="B4" s="22" t="s">
        <v>0</v>
      </c>
      <c r="C4" s="23" t="s">
        <v>1</v>
      </c>
      <c r="D4" s="23"/>
      <c r="E4" s="23"/>
      <c r="F4" s="23"/>
      <c r="G4" s="23" t="s">
        <v>2</v>
      </c>
      <c r="H4" s="23"/>
      <c r="I4" s="23"/>
      <c r="J4" s="23"/>
    </row>
    <row r="5" spans="2:10">
      <c r="B5" s="22"/>
      <c r="C5" s="21" t="s">
        <v>3</v>
      </c>
      <c r="D5" s="21" t="s">
        <v>4</v>
      </c>
      <c r="E5" s="21" t="s">
        <v>5</v>
      </c>
      <c r="F5" s="21" t="s">
        <v>6</v>
      </c>
      <c r="G5" s="21" t="s">
        <v>3</v>
      </c>
      <c r="H5" s="21" t="s">
        <v>4</v>
      </c>
      <c r="I5" s="21" t="s">
        <v>5</v>
      </c>
      <c r="J5" s="21" t="s">
        <v>6</v>
      </c>
    </row>
    <row r="6" spans="2:10">
      <c r="B6" s="22"/>
      <c r="C6" s="21"/>
      <c r="D6" s="21"/>
      <c r="E6" s="21"/>
      <c r="F6" s="21"/>
      <c r="G6" s="21"/>
      <c r="H6" s="21"/>
      <c r="I6" s="21"/>
      <c r="J6" s="21"/>
    </row>
    <row r="7" spans="2:10" ht="4.5" customHeight="1">
      <c r="B7" s="3"/>
      <c r="C7" s="4"/>
      <c r="D7" s="4"/>
      <c r="E7" s="4"/>
      <c r="F7" s="4"/>
      <c r="G7" s="4"/>
      <c r="H7" s="4"/>
      <c r="I7" s="4"/>
      <c r="J7" s="4"/>
    </row>
    <row r="8" spans="2:10" ht="15" customHeight="1">
      <c r="B8" s="18" t="s">
        <v>7</v>
      </c>
      <c r="C8" s="19">
        <f t="shared" ref="C8:J8" si="0">SUM(C10:C26)</f>
        <v>4361</v>
      </c>
      <c r="D8" s="20">
        <f t="shared" si="0"/>
        <v>234</v>
      </c>
      <c r="E8" s="20">
        <f t="shared" si="0"/>
        <v>68</v>
      </c>
      <c r="F8" s="20">
        <f t="shared" si="0"/>
        <v>4059</v>
      </c>
      <c r="G8" s="19">
        <f t="shared" si="0"/>
        <v>122463</v>
      </c>
      <c r="H8" s="20">
        <f t="shared" si="0"/>
        <v>1490</v>
      </c>
      <c r="I8" s="20">
        <f t="shared" si="0"/>
        <v>327</v>
      </c>
      <c r="J8" s="20">
        <f t="shared" si="0"/>
        <v>120646</v>
      </c>
    </row>
    <row r="9" spans="2:10" ht="4.5" customHeight="1">
      <c r="B9" s="3"/>
      <c r="C9" s="5"/>
      <c r="D9" s="6"/>
      <c r="E9" s="7"/>
      <c r="F9" s="6"/>
      <c r="G9" s="5"/>
      <c r="H9" s="6"/>
      <c r="I9" s="7"/>
      <c r="J9" s="6"/>
    </row>
    <row r="10" spans="2:10">
      <c r="B10" s="8" t="s">
        <v>8</v>
      </c>
      <c r="C10" s="9">
        <f>SUM(D10:F10)</f>
        <v>107</v>
      </c>
      <c r="D10" s="10">
        <v>25</v>
      </c>
      <c r="E10" s="11">
        <v>4</v>
      </c>
      <c r="F10" s="10">
        <v>78</v>
      </c>
      <c r="G10" s="9">
        <v>4309</v>
      </c>
      <c r="H10" s="10">
        <v>97</v>
      </c>
      <c r="I10" s="11">
        <v>18</v>
      </c>
      <c r="J10" s="10">
        <v>4194</v>
      </c>
    </row>
    <row r="11" spans="2:10">
      <c r="B11" s="8" t="s">
        <v>9</v>
      </c>
      <c r="C11" s="9">
        <f t="shared" ref="C11:C26" si="1">SUM(D11:F11)</f>
        <v>369</v>
      </c>
      <c r="D11" s="10">
        <v>34</v>
      </c>
      <c r="E11" s="11">
        <v>5</v>
      </c>
      <c r="F11" s="10">
        <v>330</v>
      </c>
      <c r="G11" s="9">
        <v>11042</v>
      </c>
      <c r="H11" s="10">
        <v>181</v>
      </c>
      <c r="I11" s="11">
        <v>18</v>
      </c>
      <c r="J11" s="10">
        <v>10843</v>
      </c>
    </row>
    <row r="12" spans="2:10">
      <c r="B12" s="8" t="s">
        <v>10</v>
      </c>
      <c r="C12" s="9">
        <f t="shared" si="1"/>
        <v>126</v>
      </c>
      <c r="D12" s="10">
        <v>4</v>
      </c>
      <c r="E12" s="11" t="s">
        <v>11</v>
      </c>
      <c r="F12" s="10">
        <v>122</v>
      </c>
      <c r="G12" s="9">
        <v>1247</v>
      </c>
      <c r="H12" s="10">
        <v>45</v>
      </c>
      <c r="I12" s="11">
        <v>1</v>
      </c>
      <c r="J12" s="10">
        <v>1201</v>
      </c>
    </row>
    <row r="13" spans="2:10">
      <c r="B13" s="8" t="s">
        <v>12</v>
      </c>
      <c r="C13" s="9">
        <f t="shared" si="1"/>
        <v>57</v>
      </c>
      <c r="D13" s="10">
        <v>5</v>
      </c>
      <c r="E13" s="11" t="s">
        <v>11</v>
      </c>
      <c r="F13" s="10">
        <v>52</v>
      </c>
      <c r="G13" s="9">
        <v>3607</v>
      </c>
      <c r="H13" s="10">
        <v>62</v>
      </c>
      <c r="I13" s="11">
        <v>5</v>
      </c>
      <c r="J13" s="10">
        <v>3540</v>
      </c>
    </row>
    <row r="14" spans="2:10">
      <c r="B14" s="8" t="s">
        <v>13</v>
      </c>
      <c r="C14" s="9">
        <f t="shared" si="1"/>
        <v>558</v>
      </c>
      <c r="D14" s="10">
        <v>27</v>
      </c>
      <c r="E14" s="11">
        <v>3</v>
      </c>
      <c r="F14" s="10">
        <v>528</v>
      </c>
      <c r="G14" s="9">
        <v>7907</v>
      </c>
      <c r="H14" s="10">
        <v>191</v>
      </c>
      <c r="I14" s="11">
        <v>22</v>
      </c>
      <c r="J14" s="10">
        <v>7694</v>
      </c>
    </row>
    <row r="15" spans="2:10">
      <c r="B15" s="8" t="s">
        <v>14</v>
      </c>
      <c r="C15" s="9">
        <f t="shared" si="1"/>
        <v>48</v>
      </c>
      <c r="D15" s="10">
        <v>7</v>
      </c>
      <c r="E15" s="11">
        <v>2</v>
      </c>
      <c r="F15" s="10">
        <v>39</v>
      </c>
      <c r="G15" s="9">
        <v>2061</v>
      </c>
      <c r="H15" s="10">
        <v>111</v>
      </c>
      <c r="I15" s="11">
        <v>14</v>
      </c>
      <c r="J15" s="10">
        <v>1936</v>
      </c>
    </row>
    <row r="16" spans="2:10">
      <c r="B16" s="8" t="s">
        <v>15</v>
      </c>
      <c r="C16" s="9">
        <f t="shared" si="1"/>
        <v>116</v>
      </c>
      <c r="D16" s="10">
        <v>7</v>
      </c>
      <c r="E16" s="11" t="s">
        <v>11</v>
      </c>
      <c r="F16" s="10">
        <v>109</v>
      </c>
      <c r="G16" s="9">
        <v>2586</v>
      </c>
      <c r="H16" s="10">
        <v>64</v>
      </c>
      <c r="I16" s="11">
        <v>17</v>
      </c>
      <c r="J16" s="10">
        <v>2505</v>
      </c>
    </row>
    <row r="17" spans="2:10">
      <c r="B17" s="8" t="s">
        <v>16</v>
      </c>
      <c r="C17" s="9">
        <f t="shared" si="1"/>
        <v>158</v>
      </c>
      <c r="D17" s="10">
        <v>1</v>
      </c>
      <c r="E17" s="11">
        <v>1</v>
      </c>
      <c r="F17" s="10">
        <v>156</v>
      </c>
      <c r="G17" s="9">
        <v>5389</v>
      </c>
      <c r="H17" s="10">
        <v>1</v>
      </c>
      <c r="I17" s="11">
        <v>1</v>
      </c>
      <c r="J17" s="10">
        <v>5387</v>
      </c>
    </row>
    <row r="18" spans="2:10">
      <c r="B18" s="8" t="s">
        <v>17</v>
      </c>
      <c r="C18" s="9">
        <f t="shared" si="1"/>
        <v>211</v>
      </c>
      <c r="D18" s="10">
        <v>5</v>
      </c>
      <c r="E18" s="11">
        <v>8</v>
      </c>
      <c r="F18" s="10">
        <v>198</v>
      </c>
      <c r="G18" s="9">
        <v>6007</v>
      </c>
      <c r="H18" s="10">
        <v>110</v>
      </c>
      <c r="I18" s="11">
        <v>37</v>
      </c>
      <c r="J18" s="10">
        <v>5860</v>
      </c>
    </row>
    <row r="19" spans="2:10">
      <c r="B19" s="8" t="s">
        <v>18</v>
      </c>
      <c r="C19" s="9">
        <f t="shared" si="1"/>
        <v>137</v>
      </c>
      <c r="D19" s="10">
        <v>5</v>
      </c>
      <c r="E19" s="11">
        <v>1</v>
      </c>
      <c r="F19" s="10">
        <v>131</v>
      </c>
      <c r="G19" s="9">
        <v>3231</v>
      </c>
      <c r="H19" s="10">
        <v>30</v>
      </c>
      <c r="I19" s="11">
        <v>3</v>
      </c>
      <c r="J19" s="10">
        <v>3198</v>
      </c>
    </row>
    <row r="20" spans="2:10">
      <c r="B20" s="8" t="s">
        <v>19</v>
      </c>
      <c r="C20" s="9">
        <f t="shared" si="1"/>
        <v>205</v>
      </c>
      <c r="D20" s="10">
        <v>4</v>
      </c>
      <c r="E20" s="11">
        <v>4</v>
      </c>
      <c r="F20" s="10">
        <v>197</v>
      </c>
      <c r="G20" s="9">
        <v>2196</v>
      </c>
      <c r="H20" s="10">
        <v>9</v>
      </c>
      <c r="I20" s="11">
        <v>5</v>
      </c>
      <c r="J20" s="10">
        <v>2182</v>
      </c>
    </row>
    <row r="21" spans="2:10">
      <c r="B21" s="8" t="s">
        <v>20</v>
      </c>
      <c r="C21" s="9">
        <f t="shared" si="1"/>
        <v>83</v>
      </c>
      <c r="D21" s="10">
        <v>4</v>
      </c>
      <c r="E21" s="11">
        <v>1</v>
      </c>
      <c r="F21" s="10">
        <v>78</v>
      </c>
      <c r="G21" s="9">
        <v>1682</v>
      </c>
      <c r="H21" s="10">
        <v>7</v>
      </c>
      <c r="I21" s="11">
        <v>1</v>
      </c>
      <c r="J21" s="10">
        <v>1674</v>
      </c>
    </row>
    <row r="22" spans="2:10">
      <c r="B22" s="8" t="s">
        <v>21</v>
      </c>
      <c r="C22" s="9">
        <f t="shared" si="1"/>
        <v>54</v>
      </c>
      <c r="D22" s="10">
        <v>3</v>
      </c>
      <c r="E22" s="11">
        <v>5</v>
      </c>
      <c r="F22" s="10">
        <v>46</v>
      </c>
      <c r="G22" s="9">
        <v>1855</v>
      </c>
      <c r="H22" s="10">
        <v>9</v>
      </c>
      <c r="I22" s="11">
        <v>23</v>
      </c>
      <c r="J22" s="10">
        <v>1823</v>
      </c>
    </row>
    <row r="23" spans="2:10">
      <c r="B23" s="8" t="s">
        <v>22</v>
      </c>
      <c r="C23" s="9">
        <f t="shared" si="1"/>
        <v>551</v>
      </c>
      <c r="D23" s="10">
        <v>28</v>
      </c>
      <c r="E23" s="11">
        <v>7</v>
      </c>
      <c r="F23" s="10">
        <v>516</v>
      </c>
      <c r="G23" s="9">
        <v>17054</v>
      </c>
      <c r="H23" s="10">
        <v>98</v>
      </c>
      <c r="I23" s="11">
        <v>27</v>
      </c>
      <c r="J23" s="10">
        <v>16929</v>
      </c>
    </row>
    <row r="24" spans="2:10">
      <c r="B24" s="8" t="s">
        <v>23</v>
      </c>
      <c r="C24" s="9">
        <f t="shared" si="1"/>
        <v>790</v>
      </c>
      <c r="D24" s="10">
        <v>13</v>
      </c>
      <c r="E24" s="11">
        <v>12</v>
      </c>
      <c r="F24" s="10">
        <v>765</v>
      </c>
      <c r="G24" s="9">
        <v>21847</v>
      </c>
      <c r="H24" s="10">
        <v>76</v>
      </c>
      <c r="I24" s="11">
        <v>60</v>
      </c>
      <c r="J24" s="10">
        <v>21711</v>
      </c>
    </row>
    <row r="25" spans="2:10">
      <c r="B25" s="8" t="s">
        <v>24</v>
      </c>
      <c r="C25" s="9">
        <f t="shared" si="1"/>
        <v>729</v>
      </c>
      <c r="D25" s="10">
        <v>53</v>
      </c>
      <c r="E25" s="11">
        <v>14</v>
      </c>
      <c r="F25" s="10">
        <v>662</v>
      </c>
      <c r="G25" s="9">
        <v>28037</v>
      </c>
      <c r="H25" s="10">
        <v>383</v>
      </c>
      <c r="I25" s="11">
        <v>66</v>
      </c>
      <c r="J25" s="10">
        <v>27588</v>
      </c>
    </row>
    <row r="26" spans="2:10">
      <c r="B26" s="8" t="s">
        <v>25</v>
      </c>
      <c r="C26" s="9">
        <f t="shared" si="1"/>
        <v>62</v>
      </c>
      <c r="D26" s="10">
        <v>9</v>
      </c>
      <c r="E26" s="11">
        <v>1</v>
      </c>
      <c r="F26" s="10">
        <v>52</v>
      </c>
      <c r="G26" s="9">
        <v>2406</v>
      </c>
      <c r="H26" s="10">
        <v>16</v>
      </c>
      <c r="I26" s="11">
        <v>9</v>
      </c>
      <c r="J26" s="10">
        <v>2381</v>
      </c>
    </row>
    <row r="27" spans="2:10">
      <c r="B27" s="8"/>
      <c r="C27" s="9"/>
      <c r="D27" s="10"/>
      <c r="E27" s="11"/>
      <c r="F27" s="10"/>
      <c r="G27" s="9"/>
      <c r="H27" s="10"/>
      <c r="I27" s="11"/>
      <c r="J27" s="10"/>
    </row>
    <row r="28" spans="2:10" ht="15.75">
      <c r="B28" s="18" t="s">
        <v>26</v>
      </c>
      <c r="C28" s="19" t="s">
        <v>27</v>
      </c>
      <c r="D28" s="20" t="s">
        <v>27</v>
      </c>
      <c r="E28" s="20" t="s">
        <v>27</v>
      </c>
      <c r="F28" s="20" t="s">
        <v>27</v>
      </c>
      <c r="G28" s="19">
        <f t="shared" ref="G28:H28" si="2">SUM(G30:G46)</f>
        <v>140236</v>
      </c>
      <c r="H28" s="20">
        <f t="shared" si="2"/>
        <v>2041</v>
      </c>
      <c r="I28" s="20" t="s">
        <v>27</v>
      </c>
      <c r="J28" s="20" t="s">
        <v>27</v>
      </c>
    </row>
    <row r="29" spans="2:10" ht="4.5" customHeight="1">
      <c r="B29" s="3"/>
      <c r="C29" s="5"/>
      <c r="D29" s="6"/>
      <c r="E29" s="7"/>
      <c r="F29" s="6"/>
      <c r="G29" s="5"/>
      <c r="H29" s="6"/>
      <c r="I29" s="7"/>
      <c r="J29" s="6"/>
    </row>
    <row r="30" spans="2:10" ht="12.75" customHeight="1">
      <c r="B30" s="8" t="s">
        <v>8</v>
      </c>
      <c r="C30" s="10" t="s">
        <v>27</v>
      </c>
      <c r="D30" s="10" t="s">
        <v>27</v>
      </c>
      <c r="E30" s="10" t="s">
        <v>27</v>
      </c>
      <c r="F30" s="10" t="s">
        <v>27</v>
      </c>
      <c r="G30" s="9">
        <v>2810</v>
      </c>
      <c r="H30" s="10">
        <v>90</v>
      </c>
      <c r="I30" s="12" t="s">
        <v>27</v>
      </c>
      <c r="J30" s="12" t="s">
        <v>27</v>
      </c>
    </row>
    <row r="31" spans="2:10">
      <c r="B31" s="8" t="s">
        <v>9</v>
      </c>
      <c r="C31" s="10" t="s">
        <v>27</v>
      </c>
      <c r="D31" s="10" t="s">
        <v>27</v>
      </c>
      <c r="E31" s="10" t="s">
        <v>27</v>
      </c>
      <c r="F31" s="10" t="s">
        <v>27</v>
      </c>
      <c r="G31" s="9">
        <v>17936</v>
      </c>
      <c r="H31" s="10">
        <v>393</v>
      </c>
      <c r="I31" s="12" t="s">
        <v>27</v>
      </c>
      <c r="J31" s="12" t="s">
        <v>27</v>
      </c>
    </row>
    <row r="32" spans="2:10">
      <c r="B32" s="8" t="s">
        <v>10</v>
      </c>
      <c r="C32" s="10" t="s">
        <v>27</v>
      </c>
      <c r="D32" s="10" t="s">
        <v>27</v>
      </c>
      <c r="E32" s="10" t="s">
        <v>27</v>
      </c>
      <c r="F32" s="10" t="s">
        <v>27</v>
      </c>
      <c r="G32" s="9">
        <v>3173</v>
      </c>
      <c r="H32" s="10">
        <v>30</v>
      </c>
      <c r="I32" s="12" t="s">
        <v>27</v>
      </c>
      <c r="J32" s="12" t="s">
        <v>27</v>
      </c>
    </row>
    <row r="33" spans="2:10">
      <c r="B33" s="8" t="s">
        <v>12</v>
      </c>
      <c r="C33" s="10" t="s">
        <v>27</v>
      </c>
      <c r="D33" s="10" t="s">
        <v>27</v>
      </c>
      <c r="E33" s="10" t="s">
        <v>27</v>
      </c>
      <c r="F33" s="10" t="s">
        <v>27</v>
      </c>
      <c r="G33" s="9">
        <v>654</v>
      </c>
      <c r="H33" s="10">
        <v>24</v>
      </c>
      <c r="I33" s="12" t="s">
        <v>27</v>
      </c>
      <c r="J33" s="12" t="s">
        <v>27</v>
      </c>
    </row>
    <row r="34" spans="2:10">
      <c r="B34" s="8" t="s">
        <v>13</v>
      </c>
      <c r="C34" s="10" t="s">
        <v>27</v>
      </c>
      <c r="D34" s="10" t="s">
        <v>27</v>
      </c>
      <c r="E34" s="10" t="s">
        <v>27</v>
      </c>
      <c r="F34" s="10" t="s">
        <v>27</v>
      </c>
      <c r="G34" s="9">
        <v>11225</v>
      </c>
      <c r="H34" s="10">
        <v>162</v>
      </c>
      <c r="I34" s="12" t="s">
        <v>27</v>
      </c>
      <c r="J34" s="12" t="s">
        <v>27</v>
      </c>
    </row>
    <row r="35" spans="2:10">
      <c r="B35" s="2" t="s">
        <v>14</v>
      </c>
      <c r="C35" s="10" t="s">
        <v>27</v>
      </c>
      <c r="D35" s="10" t="s">
        <v>27</v>
      </c>
      <c r="E35" s="10" t="s">
        <v>27</v>
      </c>
      <c r="F35" s="10" t="s">
        <v>27</v>
      </c>
      <c r="G35" s="9">
        <v>2680</v>
      </c>
      <c r="H35" s="10">
        <v>76</v>
      </c>
      <c r="I35" s="12" t="s">
        <v>27</v>
      </c>
      <c r="J35" s="12" t="s">
        <v>27</v>
      </c>
    </row>
    <row r="36" spans="2:10">
      <c r="B36" s="2" t="s">
        <v>15</v>
      </c>
      <c r="C36" s="10" t="s">
        <v>27</v>
      </c>
      <c r="D36" s="10" t="s">
        <v>27</v>
      </c>
      <c r="E36" s="10" t="s">
        <v>27</v>
      </c>
      <c r="F36" s="10" t="s">
        <v>27</v>
      </c>
      <c r="G36" s="9">
        <v>4177</v>
      </c>
      <c r="H36" s="10">
        <v>32</v>
      </c>
      <c r="I36" s="12" t="s">
        <v>27</v>
      </c>
      <c r="J36" s="12" t="s">
        <v>27</v>
      </c>
    </row>
    <row r="37" spans="2:10">
      <c r="B37" s="2" t="s">
        <v>16</v>
      </c>
      <c r="C37" s="10" t="s">
        <v>27</v>
      </c>
      <c r="D37" s="10" t="s">
        <v>27</v>
      </c>
      <c r="E37" s="10" t="s">
        <v>27</v>
      </c>
      <c r="F37" s="10" t="s">
        <v>27</v>
      </c>
      <c r="G37" s="9">
        <v>10749</v>
      </c>
      <c r="H37" s="10">
        <v>342</v>
      </c>
      <c r="I37" s="12" t="s">
        <v>27</v>
      </c>
      <c r="J37" s="12" t="s">
        <v>27</v>
      </c>
    </row>
    <row r="38" spans="2:10">
      <c r="B38" s="2" t="s">
        <v>17</v>
      </c>
      <c r="C38" s="10" t="s">
        <v>27</v>
      </c>
      <c r="D38" s="10" t="s">
        <v>27</v>
      </c>
      <c r="E38" s="10" t="s">
        <v>27</v>
      </c>
      <c r="F38" s="10" t="s">
        <v>27</v>
      </c>
      <c r="G38" s="9">
        <v>7106</v>
      </c>
      <c r="H38" s="10">
        <v>107</v>
      </c>
      <c r="I38" s="12" t="s">
        <v>27</v>
      </c>
      <c r="J38" s="12" t="s">
        <v>27</v>
      </c>
    </row>
    <row r="39" spans="2:10">
      <c r="B39" s="2" t="s">
        <v>18</v>
      </c>
      <c r="C39" s="10" t="s">
        <v>27</v>
      </c>
      <c r="D39" s="10" t="s">
        <v>27</v>
      </c>
      <c r="E39" s="10" t="s">
        <v>27</v>
      </c>
      <c r="F39" s="10" t="s">
        <v>27</v>
      </c>
      <c r="G39" s="9">
        <v>7013</v>
      </c>
      <c r="H39" s="10">
        <v>69</v>
      </c>
      <c r="I39" s="12" t="s">
        <v>27</v>
      </c>
      <c r="J39" s="12" t="s">
        <v>27</v>
      </c>
    </row>
    <row r="40" spans="2:10">
      <c r="B40" s="2" t="s">
        <v>19</v>
      </c>
      <c r="C40" s="10" t="s">
        <v>27</v>
      </c>
      <c r="D40" s="10" t="s">
        <v>27</v>
      </c>
      <c r="E40" s="10" t="s">
        <v>27</v>
      </c>
      <c r="F40" s="10" t="s">
        <v>27</v>
      </c>
      <c r="G40" s="9">
        <v>4275</v>
      </c>
      <c r="H40" s="10">
        <v>72</v>
      </c>
      <c r="I40" s="12" t="s">
        <v>27</v>
      </c>
      <c r="J40" s="12" t="s">
        <v>27</v>
      </c>
    </row>
    <row r="41" spans="2:10">
      <c r="B41" s="2" t="s">
        <v>20</v>
      </c>
      <c r="C41" s="10" t="s">
        <v>27</v>
      </c>
      <c r="D41" s="10" t="s">
        <v>27</v>
      </c>
      <c r="E41" s="10" t="s">
        <v>27</v>
      </c>
      <c r="F41" s="10" t="s">
        <v>27</v>
      </c>
      <c r="G41" s="9">
        <v>1934</v>
      </c>
      <c r="H41" s="10">
        <v>36</v>
      </c>
      <c r="I41" s="12" t="s">
        <v>27</v>
      </c>
      <c r="J41" s="12" t="s">
        <v>27</v>
      </c>
    </row>
    <row r="42" spans="2:10">
      <c r="B42" s="2" t="s">
        <v>21</v>
      </c>
      <c r="C42" s="10" t="s">
        <v>27</v>
      </c>
      <c r="D42" s="10" t="s">
        <v>27</v>
      </c>
      <c r="E42" s="10" t="s">
        <v>27</v>
      </c>
      <c r="F42" s="10" t="s">
        <v>27</v>
      </c>
      <c r="G42" s="9">
        <v>2350</v>
      </c>
      <c r="H42" s="10">
        <v>7</v>
      </c>
      <c r="I42" s="12" t="s">
        <v>27</v>
      </c>
      <c r="J42" s="12" t="s">
        <v>27</v>
      </c>
    </row>
    <row r="43" spans="2:10">
      <c r="B43" s="2" t="s">
        <v>22</v>
      </c>
      <c r="C43" s="10" t="s">
        <v>27</v>
      </c>
      <c r="D43" s="10" t="s">
        <v>27</v>
      </c>
      <c r="E43" s="10" t="s">
        <v>27</v>
      </c>
      <c r="F43" s="10" t="s">
        <v>27</v>
      </c>
      <c r="G43" s="9">
        <v>2491</v>
      </c>
      <c r="H43" s="10">
        <v>34</v>
      </c>
      <c r="I43" s="12" t="s">
        <v>27</v>
      </c>
      <c r="J43" s="12" t="s">
        <v>27</v>
      </c>
    </row>
    <row r="44" spans="2:10">
      <c r="B44" s="2" t="s">
        <v>23</v>
      </c>
      <c r="C44" s="10" t="s">
        <v>27</v>
      </c>
      <c r="D44" s="10" t="s">
        <v>27</v>
      </c>
      <c r="E44" s="10" t="s">
        <v>27</v>
      </c>
      <c r="F44" s="10" t="s">
        <v>27</v>
      </c>
      <c r="G44" s="9">
        <v>26599</v>
      </c>
      <c r="H44" s="10">
        <v>122</v>
      </c>
      <c r="I44" s="12" t="s">
        <v>27</v>
      </c>
      <c r="J44" s="12" t="s">
        <v>27</v>
      </c>
    </row>
    <row r="45" spans="2:10">
      <c r="B45" s="2" t="s">
        <v>24</v>
      </c>
      <c r="C45" s="10" t="s">
        <v>27</v>
      </c>
      <c r="D45" s="10" t="s">
        <v>27</v>
      </c>
      <c r="E45" s="10" t="s">
        <v>27</v>
      </c>
      <c r="F45" s="10" t="s">
        <v>27</v>
      </c>
      <c r="G45" s="9">
        <v>5592</v>
      </c>
      <c r="H45" s="10">
        <v>52</v>
      </c>
      <c r="I45" s="12" t="s">
        <v>27</v>
      </c>
      <c r="J45" s="12" t="s">
        <v>27</v>
      </c>
    </row>
    <row r="46" spans="2:10">
      <c r="B46" s="2" t="s">
        <v>25</v>
      </c>
      <c r="C46" s="10" t="s">
        <v>27</v>
      </c>
      <c r="D46" s="10" t="s">
        <v>27</v>
      </c>
      <c r="E46" s="10" t="s">
        <v>27</v>
      </c>
      <c r="F46" s="10" t="s">
        <v>27</v>
      </c>
      <c r="G46" s="9">
        <v>29472</v>
      </c>
      <c r="H46" s="10">
        <v>393</v>
      </c>
      <c r="I46" s="12" t="s">
        <v>27</v>
      </c>
      <c r="J46" s="12" t="s">
        <v>27</v>
      </c>
    </row>
    <row r="47" spans="2:10" ht="4.5" customHeight="1" thickBot="1">
      <c r="B47" s="13"/>
      <c r="C47" s="13"/>
      <c r="D47" s="13"/>
      <c r="E47" s="13"/>
      <c r="F47" s="13"/>
      <c r="G47" s="13"/>
      <c r="H47" s="13"/>
      <c r="I47" s="13"/>
      <c r="J47" s="13"/>
    </row>
    <row r="48" spans="2:10" ht="4.5" customHeight="1"/>
    <row r="49" spans="2:10" s="14" customFormat="1">
      <c r="B49" s="14" t="s">
        <v>28</v>
      </c>
      <c r="I49" s="15"/>
      <c r="J49" s="15"/>
    </row>
    <row r="50" spans="2:10" ht="4.5" customHeight="1">
      <c r="I50" s="16"/>
      <c r="J50" s="16"/>
    </row>
    <row r="51" spans="2:10">
      <c r="B51" s="2" t="s">
        <v>29</v>
      </c>
      <c r="I51" s="16"/>
      <c r="J51" s="16"/>
    </row>
    <row r="52" spans="2:10">
      <c r="I52" s="16"/>
      <c r="J52" s="16"/>
    </row>
    <row r="53" spans="2:10" ht="15.75">
      <c r="B53" s="17"/>
      <c r="C53" s="17"/>
      <c r="D53" s="17"/>
      <c r="E53" s="17"/>
      <c r="F53" s="17"/>
      <c r="G53" s="17"/>
      <c r="H53" s="17"/>
      <c r="I53" s="17"/>
      <c r="J53" s="17"/>
    </row>
  </sheetData>
  <mergeCells count="11">
    <mergeCell ref="J5:J6"/>
    <mergeCell ref="B4:B6"/>
    <mergeCell ref="C4:F4"/>
    <mergeCell ref="G4:J4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orientation="portrait" r:id="rId1"/>
  <ignoredErrors>
    <ignoredError sqref="C10:C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2019-08-19T14:23:32Z</dcterms:created>
  <dcterms:modified xsi:type="dcterms:W3CDTF">2021-05-11T15:48:30Z</dcterms:modified>
</cp:coreProperties>
</file>