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4.1_A" sheetId="1" r:id="rId1"/>
    <sheet name="Gráf-09.4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 localSheetId="1">'[3]C-11-1-3'!#REF!</definedName>
    <definedName name="_1113">'[3]C-11-1-3'!#REF!</definedName>
    <definedName name="_121" localSheetId="1">'[1]C-01-2-1'!#REF!</definedName>
    <definedName name="_121">'[1]C-01-2-1'!#REF!</definedName>
    <definedName name="_1211" localSheetId="1">'[4]C-12-1-1'!#REF!</definedName>
    <definedName name="_1211">'[4]C-12-1-1'!#REF!</definedName>
    <definedName name="_1222" localSheetId="1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1">'[12]C-03-2-4'!#REF!</definedName>
    <definedName name="_324">'[12]C-03-2-4'!#REF!</definedName>
    <definedName name="_327" localSheetId="1">'[13]C-03-2-7'!#REF!</definedName>
    <definedName name="_327">'[13]C-03-2-7'!#REF!</definedName>
    <definedName name="_416" localSheetId="1">'[14]C-04-1-7'!#REF!</definedName>
    <definedName name="_416">'[14]C-04-1-7'!#REF!</definedName>
    <definedName name="_434" localSheetId="1">'[15]C-04-3-5'!#REF!</definedName>
    <definedName name="_434">'[15]C-04-3-5'!#REF!</definedName>
    <definedName name="_513" localSheetId="1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1">'[20]C-07-1-3'!#REF!</definedName>
    <definedName name="_713">'[20]C-07-1-3'!#REF!</definedName>
    <definedName name="_821" localSheetId="1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 localSheetId="1">#REF!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1">#REF!</definedName>
    <definedName name="INDICES">#REF!</definedName>
    <definedName name="JJ" localSheetId="1">'[1]C-01-2-1'!#REF!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1">#REF!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<sst xmlns="http://schemas.openxmlformats.org/spreadsheetml/2006/main" count="23" uniqueCount="23">
  <si>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CUADRO 9.4.1. MOVIMIENTO AÉREO INTERNACIONAL (Aeropuertos "Silvio Pettirossi" y "Guaraní") DE PASAJEROS Y</t>
  </si>
  <si>
    <t>CARGAS (toneladas) POR AÑO, SEGÚN MES. PERIODO 2015-2017</t>
  </si>
  <si>
    <t>MES</t>
  </si>
  <si>
    <t>MOVIMIENTO DE PASAJEROS</t>
  </si>
  <si>
    <t>MOVIMIENTO DE CARGAS (ton)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</si>
  <si>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</si>
  <si>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</si>
  <si>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</si>
  <si>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</si>
  <si>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</si>
  <si>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</si>
  <si>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</si>
  <si>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</si>
  <si>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</si>
  <si>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</si>
  <si>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</si>
  <si>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</si>
  <si>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</si>
  <si>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Nota: Movimiento Aéreo Internacional = Llegada + Salida de Pasajeros Internacionales.</t>
  </si>
  <si>
    <t xml:space="preserve">            Los datos de Movimiento de Cargas incluyen Importaciones y Exportaciones (vuelos cargueros y regulares).</t>
  </si>
  <si>
    <t>FUENTE: Dirección Nacional de Aeronáutica Civil del Ministerio de Defensa Nacional.</t>
  </si>
  <si>
    <t>Movimiento de Pasajeros</t>
  </si>
  <si>
    <t>Movimiento de Cargas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</si>
</sst>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_ ;\-#,##0\ 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.0_);\(#,##0.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mbria"/>
      <family val="1"/>
      <scheme val="major"/>
    </font>
    <font>
      <b/>
      <sz val="10"/>
      <color theme="8" tint="-0.249977111117893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2766">
    <xf numFmtId="0" fontId="0" fillId="0" borderId="0"/>
    <xf numFmtId="43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3" borderId="0" applyNumberFormat="0" applyBorder="0" applyAlignment="0" applyProtection="0"/>
    <xf numFmtId="166" fontId="23" fillId="33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4" borderId="0" applyNumberFormat="0" applyBorder="0" applyAlignment="0" applyProtection="0"/>
    <xf numFmtId="166" fontId="23" fillId="34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5" borderId="0" applyNumberFormat="0" applyBorder="0" applyAlignment="0" applyProtection="0"/>
    <xf numFmtId="166" fontId="23" fillId="35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7" borderId="0" applyNumberFormat="0" applyBorder="0" applyAlignment="0" applyProtection="0"/>
    <xf numFmtId="166" fontId="23" fillId="37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8" borderId="0" applyNumberFormat="0" applyBorder="0" applyAlignment="0" applyProtection="0"/>
    <xf numFmtId="166" fontId="23" fillId="38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6" borderId="0" applyNumberFormat="0" applyBorder="0" applyAlignment="0" applyProtection="0"/>
    <xf numFmtId="166" fontId="23" fillId="36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39" borderId="0" applyNumberFormat="0" applyBorder="0" applyAlignment="0" applyProtection="0"/>
    <xf numFmtId="166" fontId="23" fillId="39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166" fontId="17" fillId="12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3" borderId="0" applyNumberFormat="0" applyBorder="0" applyAlignment="0" applyProtection="0"/>
    <xf numFmtId="166" fontId="24" fillId="43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166" fontId="17" fillId="16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0" borderId="0" applyNumberFormat="0" applyBorder="0" applyAlignment="0" applyProtection="0"/>
    <xf numFmtId="166" fontId="24" fillId="40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166" fontId="17" fillId="20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1" borderId="0" applyNumberFormat="0" applyBorder="0" applyAlignment="0" applyProtection="0"/>
    <xf numFmtId="166" fontId="24" fillId="4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8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166" fontId="17" fillId="32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4" fillId="46" borderId="0" applyNumberFormat="0" applyBorder="0" applyAlignment="0" applyProtection="0"/>
    <xf numFmtId="166" fontId="24" fillId="4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6" fillId="2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166" fontId="11" fillId="6" borderId="4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7" fillId="47" borderId="15" applyNumberFormat="0" applyAlignment="0" applyProtection="0"/>
    <xf numFmtId="166" fontId="27" fillId="47" borderId="15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166" fontId="13" fillId="7" borderId="7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8" fillId="48" borderId="16" applyNumberFormat="0" applyAlignment="0" applyProtection="0"/>
    <xf numFmtId="166" fontId="28" fillId="48" borderId="16" applyNumberFormat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166" fontId="12" fillId="0" borderId="6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0" fontId="29" fillId="0" borderId="17" applyNumberFormat="0" applyFill="0" applyAlignment="0" applyProtection="0"/>
    <xf numFmtId="166" fontId="29" fillId="0" borderId="17" applyNumberFormat="0" applyFill="0" applyAlignment="0" applyProtection="0"/>
    <xf numFmtId="167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166" fontId="17" fillId="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49" borderId="0" applyNumberFormat="0" applyBorder="0" applyAlignment="0" applyProtection="0"/>
    <xf numFmtId="166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166" fontId="17" fillId="13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0" borderId="0" applyNumberFormat="0" applyBorder="0" applyAlignment="0" applyProtection="0"/>
    <xf numFmtId="166" fontId="24" fillId="50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166" fontId="17" fillId="17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51" borderId="0" applyNumberFormat="0" applyBorder="0" applyAlignment="0" applyProtection="0"/>
    <xf numFmtId="166" fontId="24" fillId="51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166" fontId="17" fillId="21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4" borderId="0" applyNumberFormat="0" applyBorder="0" applyAlignment="0" applyProtection="0"/>
    <xf numFmtId="166" fontId="24" fillId="44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166" fontId="17" fillId="2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45" borderId="0" applyNumberFormat="0" applyBorder="0" applyAlignment="0" applyProtection="0"/>
    <xf numFmtId="166" fontId="24" fillId="45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166" fontId="17" fillId="29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4" fillId="52" borderId="0" applyNumberFormat="0" applyBorder="0" applyAlignment="0" applyProtection="0"/>
    <xf numFmtId="166" fontId="24" fillId="52" borderId="0" applyNumberFormat="0" applyBorder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166" fontId="9" fillId="5" borderId="4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25" fillId="38" borderId="15" applyNumberFormat="0" applyAlignment="0" applyProtection="0"/>
    <xf numFmtId="166" fontId="25" fillId="38" borderId="15" applyNumberFormat="0" applyAlignment="0" applyProtection="0"/>
    <xf numFmtId="0" fontId="1" fillId="0" borderId="0" applyNumberFormat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ill="0" applyBorder="0" applyAlignment="0" applyProtection="0"/>
    <xf numFmtId="166" fontId="21" fillId="0" borderId="0" applyFont="0" applyFill="0" applyBorder="0" applyAlignment="0" applyProtection="0"/>
    <xf numFmtId="170" fontId="21" fillId="0" borderId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ont="0" applyFill="0" applyBorder="0" applyAlignment="0" applyProtection="0"/>
    <xf numFmtId="0" fontId="31" fillId="53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66" fontId="7" fillId="3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21" fillId="0" borderId="0" applyFill="0" applyBorder="0" applyAlignment="0" applyProtection="0"/>
    <xf numFmtId="41" fontId="18" fillId="0" borderId="0" applyFont="0" applyFill="0" applyBorder="0" applyAlignment="0" applyProtection="0"/>
    <xf numFmtId="176" fontId="21" fillId="0" borderId="0" applyFill="0" applyBorder="0" applyAlignment="0" applyProtection="0"/>
    <xf numFmtId="177" fontId="21" fillId="0" borderId="0" applyFill="0" applyBorder="0" applyAlignment="0" applyProtection="0"/>
    <xf numFmtId="176" fontId="21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1" fillId="0" borderId="0" applyFill="0" applyBorder="0" applyAlignment="0" applyProtection="0"/>
    <xf numFmtId="175" fontId="21" fillId="0" borderId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ill="0" applyBorder="0" applyAlignment="0" applyProtection="0"/>
    <xf numFmtId="43" fontId="18" fillId="0" borderId="0" applyFont="0" applyFill="0" applyBorder="0" applyAlignment="0" applyProtection="0"/>
    <xf numFmtId="185" fontId="21" fillId="0" borderId="0" applyFill="0" applyBorder="0" applyAlignment="0" applyProtection="0"/>
    <xf numFmtId="181" fontId="2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38" fillId="0" borderId="0" applyFont="0" applyFill="0" applyBorder="0" applyAlignment="0" applyProtection="0"/>
    <xf numFmtId="187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79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43" fontId="1" fillId="0" borderId="0" applyFont="0" applyFill="0" applyBorder="0" applyAlignment="0" applyProtection="0"/>
    <xf numFmtId="180" fontId="21" fillId="0" borderId="0" applyFill="0" applyBorder="0" applyAlignment="0" applyProtection="0"/>
    <xf numFmtId="178" fontId="21" fillId="0" borderId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85" fontId="21" fillId="0" borderId="0" applyFill="0" applyBorder="0" applyAlignment="0" applyProtection="0"/>
    <xf numFmtId="183" fontId="21" fillId="0" borderId="0" applyFill="0" applyBorder="0" applyAlignment="0" applyProtection="0"/>
    <xf numFmtId="178" fontId="21" fillId="0" borderId="0" applyFill="0" applyBorder="0" applyAlignment="0" applyProtection="0"/>
    <xf numFmtId="185" fontId="21" fillId="0" borderId="0" applyFill="0" applyBorder="0" applyAlignment="0" applyProtection="0"/>
    <xf numFmtId="179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9" fontId="2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0" fontId="41" fillId="0" borderId="0" applyNumberFormat="0" applyBorder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185" fontId="21" fillId="0" borderId="0" applyFill="0" applyBorder="0" applyAlignment="0" applyProtection="0"/>
    <xf numFmtId="4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166" fontId="8" fillId="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23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0" fontId="23" fillId="0" borderId="0"/>
    <xf numFmtId="37" fontId="40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0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3" fontId="43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37" fontId="40" fillId="0" borderId="0"/>
    <xf numFmtId="194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3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3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0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8" fillId="0" borderId="0" applyNumberFormat="0" applyFill="0" applyBorder="0" applyAlignment="0" applyProtection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37" fontId="40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3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166" fontId="1" fillId="0" borderId="0"/>
    <xf numFmtId="0" fontId="2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166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6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0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3" fillId="8" borderId="8" applyNumberFormat="0" applyFont="0" applyAlignment="0" applyProtection="0"/>
    <xf numFmtId="166" fontId="21" fillId="55" borderId="18" applyNumberFormat="0" applyFont="0" applyAlignment="0" applyProtection="0"/>
    <xf numFmtId="166" fontId="21" fillId="55" borderId="18" applyNumberFormat="0" applyFont="0" applyAlignment="0" applyProtection="0"/>
    <xf numFmtId="166" fontId="21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0" fontId="23" fillId="55" borderId="18" applyNumberFormat="0" applyFont="0" applyAlignment="0" applyProtection="0"/>
    <xf numFmtId="166" fontId="23" fillId="55" borderId="1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166" fontId="10" fillId="6" borderId="5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49" fillId="47" borderId="19" applyNumberFormat="0" applyAlignment="0" applyProtection="0"/>
    <xf numFmtId="166" fontId="49" fillId="47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166" fontId="3" fillId="0" borderId="1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3" fillId="0" borderId="20" applyNumberFormat="0" applyFill="0" applyAlignment="0" applyProtection="0"/>
    <xf numFmtId="166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166" fontId="4" fillId="0" borderId="2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166" fontId="5" fillId="0" borderId="3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30" fillId="0" borderId="22" applyNumberFormat="0" applyFill="0" applyAlignment="0" applyProtection="0"/>
    <xf numFmtId="166" fontId="30" fillId="0" borderId="22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166" fontId="16" fillId="0" borderId="9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  <xf numFmtId="0" fontId="56" fillId="0" borderId="23" applyNumberFormat="0" applyFill="0" applyAlignment="0" applyProtection="0"/>
    <xf numFmtId="166" fontId="56" fillId="0" borderId="23" applyNumberFormat="0" applyFill="0" applyAlignment="0" applyProtection="0"/>
  </cellStyleXfs>
  <cellXfs count="63">
    <xf numFmtId="0" fontId="0" fillId="0" borderId="0" xfId="0"/>
    <xf numFmtId="0" fontId="18" fillId="0" borderId="0" xfId="0" applyFont="1"/>
    <xf numFmtId="0" fontId="19" fillId="0" borderId="0" xfId="0" applyFont="1" applyFill="1"/>
    <xf numFmtId="0" fontId="18" fillId="0" borderId="0" xfId="0" quotePrefix="1" applyFont="1" applyFill="1" applyAlignment="1" applyProtection="1">
      <alignment horizontal="left"/>
    </xf>
    <xf numFmtId="0" fontId="18" fillId="0" borderId="0" xfId="0" applyFont="1" applyFill="1"/>
    <xf numFmtId="0" fontId="18" fillId="0" borderId="0" xfId="0" applyFont="1" applyFill="1" applyAlignment="1" applyProtection="1">
      <alignment horizontal="left" indent="7"/>
    </xf>
    <xf numFmtId="0" fontId="18" fillId="0" borderId="0" xfId="0" applyFont="1" applyFill="1" applyAlignment="1">
      <alignment horizontal="left" indent="7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horizontal="right" vertical="center" indent="3"/>
    </xf>
    <xf numFmtId="3" fontId="18" fillId="0" borderId="0" xfId="0" applyNumberFormat="1" applyFont="1" applyFill="1" applyAlignment="1">
      <alignment horizontal="right" vertical="center" indent="2"/>
    </xf>
    <xf numFmtId="3" fontId="18" fillId="0" borderId="0" xfId="0" applyNumberFormat="1" applyFont="1" applyFill="1" applyAlignment="1">
      <alignment horizontal="right" indent="3"/>
    </xf>
    <xf numFmtId="164" fontId="18" fillId="0" borderId="0" xfId="1" applyNumberFormat="1" applyFont="1" applyFill="1" applyBorder="1" applyAlignment="1">
      <alignment horizontal="right" vertical="center" indent="2"/>
    </xf>
    <xf numFmtId="3" fontId="18" fillId="0" borderId="0" xfId="0" applyNumberFormat="1" applyFont="1" applyFill="1" applyBorder="1" applyAlignment="1">
      <alignment horizontal="right" vertical="center" indent="3"/>
    </xf>
    <xf numFmtId="0" fontId="22" fillId="0" borderId="0" xfId="0" applyFont="1"/>
    <xf numFmtId="0" fontId="18" fillId="0" borderId="14" xfId="0" applyFont="1" applyFill="1" applyBorder="1" applyAlignment="1" applyProtection="1">
      <alignment horizontal="left" indent="1"/>
    </xf>
    <xf numFmtId="3" fontId="18" fillId="0" borderId="14" xfId="0" applyNumberFormat="1" applyFont="1" applyFill="1" applyBorder="1" applyAlignment="1">
      <alignment horizontal="right"/>
    </xf>
    <xf numFmtId="165" fontId="18" fillId="0" borderId="14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>
      <alignment horizontal="right"/>
    </xf>
    <xf numFmtId="37" fontId="18" fillId="0" borderId="0" xfId="0" applyNumberFormat="1" applyFont="1" applyFill="1" applyProtection="1"/>
    <xf numFmtId="0" fontId="18" fillId="0" borderId="0" xfId="0" applyFont="1" applyFill="1" applyAlignment="1">
      <alignment horizontal="left"/>
    </xf>
    <xf numFmtId="37" fontId="18" fillId="0" borderId="0" xfId="0" applyNumberFormat="1" applyFont="1" applyFill="1" applyBorder="1" applyProtection="1"/>
    <xf numFmtId="0" fontId="18" fillId="0" borderId="0" xfId="0" applyFont="1" applyFill="1" applyBorder="1"/>
    <xf numFmtId="0" fontId="18" fillId="0" borderId="0" xfId="0" applyFont="1" applyFill="1" applyAlignment="1" applyProtection="1">
      <alignment horizontal="left"/>
    </xf>
    <xf numFmtId="0" fontId="18" fillId="0" borderId="0" xfId="2" applyFont="1" applyFill="1"/>
    <xf numFmtId="195" fontId="18" fillId="0" borderId="0" xfId="2" applyNumberFormat="1" applyFont="1" applyFill="1" applyProtection="1"/>
    <xf numFmtId="0" fontId="18" fillId="0" borderId="0" xfId="2" applyFont="1" applyFill="1" applyBorder="1" applyAlignment="1">
      <alignment horizontal="right"/>
    </xf>
    <xf numFmtId="0" fontId="57" fillId="0" borderId="0" xfId="2" applyFont="1" applyFill="1"/>
    <xf numFmtId="195" fontId="18" fillId="0" borderId="0" xfId="2" applyNumberFormat="1" applyFont="1" applyFill="1" applyBorder="1" applyProtection="1"/>
    <xf numFmtId="0" fontId="18" fillId="0" borderId="0" xfId="2" applyFont="1" applyFill="1" applyBorder="1"/>
    <xf numFmtId="0" fontId="18" fillId="0" borderId="0" xfId="0" applyFont="1" applyFill="1" applyBorder="1" applyAlignment="1">
      <alignment vertical="center"/>
    </xf>
    <xf numFmtId="37" fontId="20" fillId="0" borderId="0" xfId="2" applyNumberFormat="1" applyFont="1" applyFill="1" applyBorder="1" applyAlignment="1" applyProtection="1">
      <alignment vertical="center"/>
    </xf>
    <xf numFmtId="190" fontId="18" fillId="0" borderId="0" xfId="2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37" fontId="18" fillId="0" borderId="0" xfId="2" applyNumberFormat="1" applyFont="1" applyFill="1" applyProtection="1"/>
    <xf numFmtId="37" fontId="20" fillId="0" borderId="0" xfId="2" applyNumberFormat="1" applyFont="1" applyFill="1" applyAlignment="1" applyProtection="1">
      <alignment horizontal="left" indent="1"/>
    </xf>
    <xf numFmtId="0" fontId="20" fillId="0" borderId="0" xfId="2" applyFont="1" applyFill="1" applyAlignment="1">
      <alignment horizontal="left"/>
    </xf>
    <xf numFmtId="195" fontId="20" fillId="0" borderId="0" xfId="2" applyNumberFormat="1" applyFont="1" applyFill="1" applyAlignment="1" applyProtection="1">
      <alignment horizontal="left"/>
    </xf>
    <xf numFmtId="0" fontId="58" fillId="0" borderId="0" xfId="2" applyFont="1" applyFill="1" applyAlignment="1">
      <alignment horizontal="left"/>
    </xf>
    <xf numFmtId="0" fontId="59" fillId="0" borderId="0" xfId="2" applyFont="1" applyFill="1"/>
    <xf numFmtId="0" fontId="59" fillId="0" borderId="0" xfId="2" applyFont="1" applyFill="1" applyAlignment="1">
      <alignment horizontal="center" wrapText="1"/>
    </xf>
    <xf numFmtId="0" fontId="59" fillId="0" borderId="0" xfId="2" quotePrefix="1" applyFont="1" applyFill="1" applyAlignment="1">
      <alignment horizontal="center" wrapText="1"/>
    </xf>
    <xf numFmtId="0" fontId="60" fillId="0" borderId="0" xfId="2" applyFont="1" applyFill="1" applyAlignment="1">
      <alignment horizontal="right"/>
    </xf>
    <xf numFmtId="165" fontId="60" fillId="0" borderId="0" xfId="2" applyNumberFormat="1" applyFont="1" applyFill="1" applyAlignment="1">
      <alignment horizontal="right"/>
    </xf>
    <xf numFmtId="0" fontId="59" fillId="0" borderId="0" xfId="2" applyFont="1" applyFill="1" applyBorder="1" applyAlignment="1">
      <alignment horizontal="right"/>
    </xf>
    <xf numFmtId="165" fontId="59" fillId="0" borderId="0" xfId="2" applyNumberFormat="1" applyFont="1" applyFill="1" applyBorder="1" applyAlignment="1">
      <alignment horizontal="right"/>
    </xf>
    <xf numFmtId="3" fontId="59" fillId="0" borderId="0" xfId="2" applyNumberFormat="1" applyFont="1" applyFill="1" applyBorder="1" applyAlignment="1">
      <alignment horizontal="right"/>
    </xf>
    <xf numFmtId="195" fontId="59" fillId="0" borderId="0" xfId="2" applyNumberFormat="1" applyFont="1" applyFill="1" applyBorder="1" applyProtection="1"/>
    <xf numFmtId="3" fontId="59" fillId="0" borderId="0" xfId="2" applyNumberFormat="1" applyFont="1" applyFill="1" applyBorder="1" applyProtection="1"/>
    <xf numFmtId="3" fontId="59" fillId="0" borderId="0" xfId="25405" applyNumberFormat="1" applyFont="1" applyFill="1" applyBorder="1" applyAlignment="1">
      <alignment horizontal="right" vertical="center"/>
    </xf>
    <xf numFmtId="3" fontId="20" fillId="56" borderId="0" xfId="0" applyNumberFormat="1" applyFont="1" applyFill="1" applyAlignment="1">
      <alignment horizontal="right" vertical="center" indent="3"/>
    </xf>
    <xf numFmtId="3" fontId="20" fillId="56" borderId="0" xfId="0" applyNumberFormat="1" applyFont="1" applyFill="1" applyAlignment="1">
      <alignment horizontal="right" vertical="center" indent="2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left" indent="4"/>
    </xf>
    <xf numFmtId="0" fontId="20" fillId="56" borderId="0" xfId="0" applyFont="1" applyFill="1" applyAlignment="1" applyProtection="1">
      <alignment horizontal="left" indent="4"/>
    </xf>
    <xf numFmtId="0" fontId="18" fillId="0" borderId="0" xfId="0" applyFont="1" applyFill="1" applyAlignment="1" applyProtection="1">
      <alignment horizontal="left" indent="4"/>
    </xf>
    <xf numFmtId="0" fontId="18" fillId="0" borderId="24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</cellXfs>
  <cellStyles count="4276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2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5 3" xfId="3004"/>
    <cellStyle name="Millares 2 6" xfId="1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198827245830909E-2"/>
          <c:y val="0.2342755373005225"/>
          <c:w val="0.79198815864503835"/>
          <c:h val="0.62027778979980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'Gráf-09.4.1_A'!$B$3</c:f>
              <c:strCache>
                <c:ptCount val="1"/>
                <c:pt idx="0">
                  <c:v>Movimiento de Pasajeros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'Gráf-09.4.1_A'!$A$5:$A$7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'Gráf-09.4.1_A'!$B$5:$B$7</c:f>
              <c:numCache>
                <c:formatCode>#,##0.0_);\(#,##0.0\)</c:formatCode>
                <c:ptCount val="3"/>
                <c:pt idx="0" formatCode="#,##0.0">
                  <c:v>937.21400000000006</c:v>
                </c:pt>
                <c:pt idx="1">
                  <c:v>1076.79</c:v>
                </c:pt>
                <c:pt idx="2">
                  <c:v>1221.0340000000001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0"/>
        <c:axId val="26097920"/>
        <c:axId val="26108288"/>
      </c:barChart>
      <c:lineChart>
        <c:grouping val="standard"/>
        <c:varyColors val="0"/>
        <c:ser>
          <c:idx val="0"/>
          <c:order val="1"/>
          <c:tx>
            <c:strRef>
              <c:f>'Gráf-09.4.1_A'!$C$3</c:f>
              <c:strCache>
                <c:ptCount val="1"/>
                <c:pt idx="0">
                  <c:v>Movimiento de Cargas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numRef>
              <c:f>'Gráf-09.4.1_A'!$A$4:$A$7</c:f>
              <c:numCache>
                <c:formatCode>General</c:formatCode>
                <c:ptCount val="4"/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'Gráf-09.4.1_A'!$C$5:$C$7</c:f>
              <c:numCache>
                <c:formatCode>#,##0</c:formatCode>
                <c:ptCount val="3"/>
                <c:pt idx="0">
                  <c:v>17881.406670999997</c:v>
                </c:pt>
                <c:pt idx="1">
                  <c:v>20616.784500000002</c:v>
                </c:pt>
                <c:pt idx="2">
                  <c:v>22107.3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0208"/>
        <c:axId val="26120192"/>
      </c:lineChart>
      <c:catAx>
        <c:axId val="260979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Tahoma"/>
              </a:defRPr>
            </a:pPr>
            <a:endParaRPr lang="es-PY"/>
          </a:p>
        </c:txPr>
        <c:crossAx val="26108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108288"/>
        <c:scaling>
          <c:orientation val="minMax"/>
          <c:max val="12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Pasajeros</a:t>
                </a:r>
              </a:p>
            </c:rich>
          </c:tx>
          <c:layout>
            <c:manualLayout>
              <c:xMode val="edge"/>
              <c:yMode val="edge"/>
              <c:x val="1.0785865507269607E-2"/>
              <c:y val="0.450981326720662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097920"/>
        <c:crosses val="autoZero"/>
        <c:crossBetween val="between"/>
        <c:majorUnit val="250"/>
      </c:valAx>
      <c:catAx>
        <c:axId val="2611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20192"/>
        <c:crosses val="autoZero"/>
        <c:auto val="0"/>
        <c:lblAlgn val="ctr"/>
        <c:lblOffset val="100"/>
        <c:noMultiLvlLbl val="0"/>
      </c:catAx>
      <c:valAx>
        <c:axId val="26120192"/>
        <c:scaling>
          <c:orientation val="minMax"/>
          <c:max val="24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Cargas</a:t>
                </a:r>
              </a:p>
            </c:rich>
          </c:tx>
          <c:layout>
            <c:manualLayout>
              <c:xMode val="edge"/>
              <c:yMode val="edge"/>
              <c:x val="0.96002703810537715"/>
              <c:y val="0.461458409294415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6110208"/>
        <c:crosses val="max"/>
        <c:crossBetween val="between"/>
        <c:majorUnit val="3000"/>
        <c:minorUnit val="54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42264564257714"/>
          <c:y val="0.92335786247577956"/>
          <c:w val="0.45367313818597099"/>
          <c:h val="4.20525041731746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Y"/>
    </a:p>
  </c:txPr>
  <c:printSettings>
    <c:headerFooter alignWithMargins="0"/>
    <c:pageMargins b="1.3779527559055118" l="1.9685039370078741" r="1.9685039370078741" t="1.3779527559055118" header="0" footer="0"/>
    <c:pageSetup paperSize="9" orientation="landscape" horizontalDpi="300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159263</xdr:colOff>
      <xdr:row>4</xdr:row>
      <xdr:rowOff>119063</xdr:rowOff>
    </xdr:from>
    <xdr:to>
      <xdr:col>17</xdr:col>
      <xdr:colOff>216974</xdr:colOff>
      <xdr:row>35</xdr:row>
      <xdr:rowOff>1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224118</xdr:colOff>
      <xdr:row>32</xdr:row>
      <xdr:rowOff>79443</xdr:rowOff>
    </xdr:from>
    <xdr:to>
      <xdr:col>7</xdr:col>
      <xdr:colOff>281828</xdr:colOff>
      <xdr:row>33</xdr:row>
      <xdr:rowOff>153083</xdr:rowOff>
    </xdr:to>
    <xdr:sp macro="" textlink="">
      <xdr:nvSpPr>
        <xdr:cNvPr id="3" name="2 CuadroTexto"/>
        <xdr:cNvSpPr txBox="1"/>
      </xdr:nvSpPr>
      <xdr:spPr>
        <a:xfrm>
          <a:off x="3581681" y="5580131"/>
          <a:ext cx="1295960" cy="2403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Y" sz="900" b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Cuadro</a:t>
          </a:r>
          <a:r>
            <a:rPr lang="es-PY" sz="900" b="0" baseline="0">
              <a:solidFill>
                <a:srgbClr val="000000"/>
              </a:solidFill>
              <a:latin typeface="+mn-lt"/>
              <a:ea typeface="Tahoma" pitchFamily="34" charset="0"/>
              <a:cs typeface="Tahoma" pitchFamily="34" charset="0"/>
            </a:rPr>
            <a:t>  9.4.1</a:t>
          </a:r>
          <a:endParaRPr lang="es-PY" sz="900" b="0">
            <a:solidFill>
              <a:srgbClr val="000000"/>
            </a:solidFill>
            <a:latin typeface="+mn-lt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0.04915</cdr:x>
      <cdr:y>0.15514</cdr:y>
    </cdr:from>
    <cdr:to>
      <cdr:x>0.08518</cdr:x>
      <cdr:y>0.19325</cdr:y>
    </cdr:to>
    <cdr:sp macro="" textlink="">
      <cdr:nvSpPr>
        <cdr:cNvPr id="716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998" y="785009"/>
          <a:ext cx="269764" cy="192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Miles</a:t>
          </a:r>
        </a:p>
      </cdr:txBody>
    </cdr:sp>
  </cdr:relSizeAnchor>
  <cdr:relSizeAnchor xmlns:cdr="http://schemas.openxmlformats.org/drawingml/2006/chartDrawing">
    <cdr:from>
      <cdr:x>0.87772</cdr:x>
      <cdr:y>0.15343</cdr:y>
    </cdr:from>
    <cdr:to>
      <cdr:x>0.94332</cdr:x>
      <cdr:y>0.19154</cdr:y>
    </cdr:to>
    <cdr:sp macro="" textlink="">
      <cdr:nvSpPr>
        <cdr:cNvPr id="716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1674" y="776356"/>
          <a:ext cx="491161" cy="192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Toneladas</a:t>
          </a:r>
          <a:endParaRPr lang="es-ES" sz="1100" b="0" i="0" strike="noStrike">
            <a:solidFill>
              <a:srgbClr val="000000"/>
            </a:solidFill>
            <a:latin typeface="+mn-lt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0.852</cdr:x>
      <cdr:y>0.13829</cdr:y>
    </cdr:from>
    <cdr:to>
      <cdr:x>0.86431</cdr:x>
      <cdr:y>0.18402</cdr:y>
    </cdr:to>
    <cdr:sp macro="" textlink="">
      <cdr:nvSpPr>
        <cdr:cNvPr id="716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120" y="609084"/>
          <a:ext cx="76200" cy="2003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Y"/>
        </a:p>
      </cdr:txBody>
    </cdr:sp>
  </cdr:relSizeAnchor>
  <cdr:relSizeAnchor xmlns:cdr="http://schemas.openxmlformats.org/drawingml/2006/chartDrawing">
    <cdr:from>
      <cdr:x>0.111</cdr:x>
      <cdr:y>0.0322</cdr:y>
    </cdr:from>
    <cdr:to>
      <cdr:x>0.868</cdr:x>
      <cdr:y>0.17176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31112" y="162937"/>
          <a:ext cx="5667819" cy="70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MOVIMIENTO AÉREO INTERNACIONAL DE PASAJEROS Y CARGAS.</a:t>
          </a:r>
        </a:p>
        <a:p xmlns:a="http://schemas.openxmlformats.org/drawingml/2006/main">
          <a:pPr algn="ctr"/>
          <a:r>
            <a:rPr lang="es-PY" sz="1300" b="0" i="0" u="none" strike="noStrike" baseline="0" smtClean="0">
              <a:latin typeface="Arial" pitchFamily="34" charset="0"/>
              <a:ea typeface="Tahoma" pitchFamily="34" charset="0"/>
              <a:cs typeface="Arial" pitchFamily="34" charset="0"/>
            </a:rPr>
            <a:t>PERIODO 2015-2017</a:t>
          </a:r>
          <a:endParaRPr lang="es-PY" sz="1300">
            <a:latin typeface="Arial" pitchFamily="34" charset="0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I29"/>
  <sheetViews>
    <sheetView showGridLines="0" tabSelected="1" zoomScale="70" zoomScaleNormal="70" workbookViewId="0">
      <selection activeCell="I13" sqref="I13"/>
    </sheetView>
  </sheetViews>
  <sheetFormatPr baseColWidth="10" defaultRowHeight="15"/>
  <cols>
    <col min="1" max="1" width="3.7109375" style="2" customWidth="1"/>
    <col min="2" max="2" width="22.42578125" style="1" customWidth="1"/>
    <col min="3" max="8" width="14.28515625" style="1" customWidth="1"/>
    <col min="9" max="16384" width="11.42578125" style="1"/>
  </cols>
  <sheetData>
    <row r="2" spans="1:9">
      <c r="B2" s="3" t="s">
        <v>0</v>
      </c>
      <c r="C2" s="4"/>
      <c r="D2" s="4"/>
      <c r="E2" s="4"/>
      <c r="F2" s="4"/>
      <c r="G2" s="4"/>
      <c r="H2" s="4"/>
    </row>
    <row r="3" spans="1:9" ht="12.75">
      <c r="A3" s="4"/>
      <c r="B3" s="5" t="s">
        <v>1</v>
      </c>
      <c r="C3" s="4"/>
      <c r="D3" s="4"/>
      <c r="E3" s="4"/>
      <c r="F3" s="4"/>
      <c r="G3" s="4"/>
      <c r="H3" s="4"/>
    </row>
    <row r="4" spans="1:9" ht="5.0999999999999996" customHeight="1">
      <c r="B4" s="6"/>
      <c r="C4" s="4"/>
      <c r="D4" s="4"/>
      <c r="E4" s="4"/>
      <c r="F4" s="4"/>
      <c r="G4" s="4"/>
      <c r="H4" s="4"/>
    </row>
    <row r="5" spans="1:9">
      <c r="B5" s="61" t="s">
        <v>2</v>
      </c>
      <c r="C5" s="54" t="s">
        <v>3</v>
      </c>
      <c r="D5" s="55"/>
      <c r="E5" s="55"/>
      <c r="F5" s="56" t="s">
        <v>4</v>
      </c>
      <c r="G5" s="56"/>
      <c r="H5" s="56"/>
    </row>
    <row r="6" spans="1:9">
      <c r="B6" s="62"/>
      <c r="C6" s="7">
        <v>2015</v>
      </c>
      <c r="D6" s="8">
        <v>2016</v>
      </c>
      <c r="E6" s="8">
        <v>2017</v>
      </c>
      <c r="F6" s="9">
        <v>2015</v>
      </c>
      <c r="G6" s="9">
        <v>2016</v>
      </c>
      <c r="H6" s="9">
        <v>2017</v>
      </c>
    </row>
    <row r="7" spans="1:9" ht="5.0999999999999996" customHeight="1">
      <c r="B7" s="58"/>
      <c r="C7" s="4"/>
      <c r="D7" s="4"/>
      <c r="E7" s="4"/>
      <c r="G7" s="10"/>
      <c r="H7" s="10"/>
    </row>
    <row r="8" spans="1:9">
      <c r="B8" s="59" t="s">
        <v>5</v>
      </c>
      <c r="C8" s="52">
        <f t="shared" ref="C8:H8" si="0">SUM(C10:C21)</f>
        <v>937214</v>
      </c>
      <c r="D8" s="52">
        <f t="shared" si="0"/>
        <v>1076790</v>
      </c>
      <c r="E8" s="53">
        <f t="shared" si="0"/>
        <v>1221034</v>
      </c>
      <c r="F8" s="52">
        <f t="shared" si="0"/>
        <v>17881.406670999997</v>
      </c>
      <c r="G8" s="52">
        <f t="shared" si="0"/>
        <v>20616.784500000002</v>
      </c>
      <c r="H8" s="52">
        <f t="shared" si="0"/>
        <v>22107.3</v>
      </c>
    </row>
    <row r="9" spans="1:9" ht="5.0999999999999996" customHeight="1">
      <c r="B9" s="60"/>
      <c r="C9" s="11"/>
      <c r="D9" s="11"/>
      <c r="E9" s="12"/>
      <c r="F9" s="11"/>
      <c r="G9" s="13"/>
      <c r="H9" s="13"/>
    </row>
    <row r="10" spans="1:9">
      <c r="B10" s="60" t="s">
        <v>6</v>
      </c>
      <c r="C10" s="11">
        <v>91321</v>
      </c>
      <c r="D10" s="11">
        <v>97786</v>
      </c>
      <c r="E10" s="14">
        <v>111027</v>
      </c>
      <c r="F10" s="11">
        <v>1537.1115580000001</v>
      </c>
      <c r="G10" s="15">
        <v>1170.1632999999999</v>
      </c>
      <c r="H10" s="15">
        <v>1764.27</v>
      </c>
      <c r="I10" s="16"/>
    </row>
    <row r="11" spans="1:9">
      <c r="B11" s="60" t="s">
        <v>7</v>
      </c>
      <c r="C11" s="11">
        <v>77563</v>
      </c>
      <c r="D11" s="11">
        <v>85204</v>
      </c>
      <c r="E11" s="14">
        <v>97053</v>
      </c>
      <c r="F11" s="11">
        <v>1384.782989</v>
      </c>
      <c r="G11" s="15">
        <v>1645.13582</v>
      </c>
      <c r="H11" s="15">
        <v>1385.32</v>
      </c>
      <c r="I11" s="16"/>
    </row>
    <row r="12" spans="1:9">
      <c r="B12" s="60" t="s">
        <v>8</v>
      </c>
      <c r="C12" s="11">
        <v>80669</v>
      </c>
      <c r="D12" s="11">
        <v>91448</v>
      </c>
      <c r="E12" s="14">
        <v>94570</v>
      </c>
      <c r="F12" s="11">
        <v>1526.3764100000001</v>
      </c>
      <c r="G12" s="15">
        <v>1459.2703800000002</v>
      </c>
      <c r="H12" s="15">
        <v>1719.52</v>
      </c>
    </row>
    <row r="13" spans="1:9">
      <c r="B13" s="60" t="s">
        <v>9</v>
      </c>
      <c r="C13" s="11">
        <v>69047</v>
      </c>
      <c r="D13" s="11">
        <v>79619</v>
      </c>
      <c r="E13" s="14">
        <v>92352</v>
      </c>
      <c r="F13" s="11">
        <v>1437.0392340000001</v>
      </c>
      <c r="G13" s="15">
        <v>1513.0937900000001</v>
      </c>
      <c r="H13" s="15">
        <v>1674.17</v>
      </c>
    </row>
    <row r="14" spans="1:9">
      <c r="B14" s="60" t="s">
        <v>10</v>
      </c>
      <c r="C14" s="11">
        <v>73861</v>
      </c>
      <c r="D14" s="11">
        <v>82260</v>
      </c>
      <c r="E14" s="14">
        <v>92779</v>
      </c>
      <c r="F14" s="11">
        <v>1790.9539</v>
      </c>
      <c r="G14" s="15">
        <v>1756.13</v>
      </c>
      <c r="H14" s="15">
        <v>1774.95</v>
      </c>
    </row>
    <row r="15" spans="1:9">
      <c r="B15" s="60" t="s">
        <v>11</v>
      </c>
      <c r="C15" s="11">
        <v>66609</v>
      </c>
      <c r="D15" s="11">
        <v>82026</v>
      </c>
      <c r="E15" s="14">
        <v>88639</v>
      </c>
      <c r="F15" s="11">
        <v>1668.3141499999999</v>
      </c>
      <c r="G15" s="15">
        <v>1591.4159300000001</v>
      </c>
      <c r="H15" s="15">
        <v>2195.0700000000002</v>
      </c>
    </row>
    <row r="16" spans="1:9">
      <c r="B16" s="60" t="s">
        <v>12</v>
      </c>
      <c r="C16" s="11">
        <v>81754</v>
      </c>
      <c r="D16" s="11">
        <v>99416</v>
      </c>
      <c r="E16" s="14">
        <v>121562</v>
      </c>
      <c r="F16" s="11">
        <v>1407.12526</v>
      </c>
      <c r="G16" s="15">
        <v>1796.88473</v>
      </c>
      <c r="H16" s="15">
        <v>1877.56</v>
      </c>
    </row>
    <row r="17" spans="2:8">
      <c r="B17" s="60" t="s">
        <v>13</v>
      </c>
      <c r="C17" s="11">
        <v>77310</v>
      </c>
      <c r="D17" s="11">
        <v>95119</v>
      </c>
      <c r="E17" s="14">
        <v>105845</v>
      </c>
      <c r="F17" s="11">
        <v>1606.0454500000001</v>
      </c>
      <c r="G17" s="15">
        <v>1830.4323999999999</v>
      </c>
      <c r="H17" s="15">
        <v>2024.09</v>
      </c>
    </row>
    <row r="18" spans="2:8">
      <c r="B18" s="60" t="s">
        <v>14</v>
      </c>
      <c r="C18" s="11">
        <v>74490</v>
      </c>
      <c r="D18" s="11">
        <v>91072</v>
      </c>
      <c r="E18" s="14">
        <v>101314</v>
      </c>
      <c r="F18" s="11">
        <v>1280.4644499999999</v>
      </c>
      <c r="G18" s="15">
        <v>1771.43445</v>
      </c>
      <c r="H18" s="15">
        <v>1630.27</v>
      </c>
    </row>
    <row r="19" spans="2:8">
      <c r="B19" s="60" t="s">
        <v>15</v>
      </c>
      <c r="C19" s="11">
        <v>76355</v>
      </c>
      <c r="D19" s="11">
        <v>92115</v>
      </c>
      <c r="E19" s="14">
        <v>105436</v>
      </c>
      <c r="F19" s="11">
        <v>1333.3751000000002</v>
      </c>
      <c r="G19" s="15">
        <v>1953.94696</v>
      </c>
      <c r="H19" s="15">
        <v>2084.89</v>
      </c>
    </row>
    <row r="20" spans="2:8">
      <c r="B20" s="60" t="s">
        <v>16</v>
      </c>
      <c r="C20" s="11">
        <v>78351</v>
      </c>
      <c r="D20" s="11">
        <v>84773</v>
      </c>
      <c r="E20" s="14">
        <v>100701</v>
      </c>
      <c r="F20" s="11">
        <v>1644.3436400000001</v>
      </c>
      <c r="G20" s="15">
        <v>1920.4775399999999</v>
      </c>
      <c r="H20" s="15">
        <v>1853.1</v>
      </c>
    </row>
    <row r="21" spans="2:8">
      <c r="B21" s="60" t="s">
        <v>17</v>
      </c>
      <c r="C21" s="11">
        <v>89884</v>
      </c>
      <c r="D21" s="11">
        <v>95952</v>
      </c>
      <c r="E21" s="14">
        <v>109756</v>
      </c>
      <c r="F21" s="11">
        <v>1265.47453</v>
      </c>
      <c r="G21" s="15">
        <v>2208.3991999999998</v>
      </c>
      <c r="H21" s="15">
        <v>2124.09</v>
      </c>
    </row>
    <row r="22" spans="2:8" ht="5.0999999999999996" customHeight="1" thickBot="1">
      <c r="B22" s="17"/>
      <c r="C22" s="18"/>
      <c r="D22" s="18"/>
      <c r="E22" s="18"/>
      <c r="F22" s="19"/>
      <c r="G22" s="19"/>
      <c r="H22" s="19"/>
    </row>
    <row r="23" spans="2:8" ht="5.0999999999999996" customHeight="1">
      <c r="B23" s="4"/>
      <c r="C23" s="4"/>
      <c r="D23" s="4"/>
      <c r="E23" s="4"/>
      <c r="F23" s="4"/>
      <c r="G23" s="4"/>
      <c r="H23" s="20"/>
    </row>
    <row r="24" spans="2:8">
      <c r="B24" s="4" t="s">
        <v>18</v>
      </c>
      <c r="C24" s="4"/>
      <c r="D24" s="21"/>
      <c r="E24" s="21"/>
      <c r="F24" s="4"/>
      <c r="G24" s="4"/>
      <c r="H24" s="20"/>
    </row>
    <row r="25" spans="2:8">
      <c r="B25" s="4" t="s">
        <v>19</v>
      </c>
      <c r="C25" s="4"/>
      <c r="D25" s="21"/>
      <c r="E25" s="21"/>
      <c r="F25" s="4"/>
      <c r="G25" s="4"/>
      <c r="H25" s="4"/>
    </row>
    <row r="26" spans="2:8" ht="5.0999999999999996" customHeight="1">
      <c r="B26" s="22"/>
      <c r="C26" s="23"/>
      <c r="D26" s="24"/>
      <c r="E26" s="24"/>
      <c r="F26" s="21"/>
      <c r="G26" s="21"/>
      <c r="H26" s="21"/>
    </row>
    <row r="27" spans="2:8">
      <c r="B27" s="25" t="s">
        <v>20</v>
      </c>
      <c r="C27" s="21"/>
      <c r="D27" s="4"/>
      <c r="E27" s="4"/>
      <c r="F27" s="21"/>
      <c r="G27" s="21"/>
      <c r="H27" s="21"/>
    </row>
    <row r="28" spans="2:8">
      <c r="B28" s="25"/>
      <c r="C28" s="21"/>
      <c r="D28" s="4"/>
      <c r="E28" s="4"/>
      <c r="F28" s="21"/>
      <c r="G28" s="21"/>
      <c r="H28" s="21"/>
    </row>
    <row r="29" spans="2:8">
      <c r="B29" s="25"/>
      <c r="C29" s="21"/>
      <c r="D29" s="4"/>
      <c r="E29" s="4"/>
      <c r="F29" s="21"/>
      <c r="G29" s="21"/>
      <c r="H29" s="21"/>
    </row>
  </sheetData>
  <mergeCells count="3">
    <mergeCell ref="B5:B6"/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33"/>
  <sheetViews>
    <sheetView showGridLines="0" zoomScale="80" zoomScaleNormal="80" workbookViewId="0">
      <selection activeCell="B45" sqref="B45"/>
    </sheetView>
  </sheetViews>
  <sheetFormatPr baseColWidth="10" defaultColWidth="9.28515625" defaultRowHeight="12.75"/>
  <cols>
    <col min="1" max="1" width="10.7109375" style="26" customWidth="1"/>
    <col min="2" max="2" width="13.140625" style="26" customWidth="1"/>
    <col min="3" max="3" width="11.85546875" style="26" customWidth="1"/>
    <col min="4" max="4" width="13.28515625" style="26" customWidth="1"/>
    <col min="5" max="5" width="1.42578125" style="26" customWidth="1"/>
    <col min="6" max="7" width="9.28515625" style="26"/>
    <col min="8" max="8" width="9.28515625" style="26" customWidth="1"/>
    <col min="9" max="11" width="9.28515625" style="26"/>
    <col min="12" max="13" width="9.28515625" style="26" customWidth="1"/>
    <col min="14" max="16384" width="9.28515625" style="26"/>
  </cols>
  <sheetData>
    <row r="1" spans="1:10" s="1" customFormat="1">
      <c r="E1" s="4"/>
      <c r="J1" s="4"/>
    </row>
    <row r="3" spans="1:10" ht="25.5">
      <c r="A3" s="41"/>
      <c r="B3" s="42" t="s">
        <v>21</v>
      </c>
      <c r="C3" s="43" t="s">
        <v>22</v>
      </c>
    </row>
    <row r="4" spans="1:10">
      <c r="A4" s="44"/>
      <c r="B4" s="45"/>
      <c r="C4" s="45"/>
      <c r="D4" s="27"/>
      <c r="E4" s="27"/>
    </row>
    <row r="5" spans="1:10" ht="14.25">
      <c r="A5" s="46">
        <v>2015</v>
      </c>
      <c r="B5" s="47">
        <v>937.21400000000006</v>
      </c>
      <c r="C5" s="48">
        <v>17881.406670999997</v>
      </c>
      <c r="D5" s="27"/>
      <c r="E5" s="29"/>
      <c r="F5" s="27"/>
      <c r="G5" s="27"/>
      <c r="H5" s="27"/>
    </row>
    <row r="6" spans="1:10">
      <c r="A6" s="46">
        <v>2016</v>
      </c>
      <c r="B6" s="49">
        <v>1076.79</v>
      </c>
      <c r="C6" s="50">
        <v>20616.784500000002</v>
      </c>
      <c r="D6" s="27"/>
      <c r="E6" s="27"/>
    </row>
    <row r="7" spans="1:10">
      <c r="A7" s="46">
        <v>2017</v>
      </c>
      <c r="B7" s="49">
        <v>1221.0340000000001</v>
      </c>
      <c r="C7" s="51">
        <v>22107.3</v>
      </c>
      <c r="D7" s="27"/>
      <c r="E7" s="27"/>
      <c r="F7" s="27"/>
      <c r="G7" s="27"/>
      <c r="H7" s="27"/>
    </row>
    <row r="8" spans="1:10">
      <c r="A8" s="31"/>
      <c r="B8" s="30"/>
      <c r="C8" s="30"/>
      <c r="D8" s="27"/>
      <c r="E8" s="27"/>
      <c r="F8" s="27"/>
      <c r="G8" s="27"/>
      <c r="H8" s="27"/>
    </row>
    <row r="9" spans="1:10">
      <c r="A9" s="28"/>
      <c r="B9" s="30"/>
      <c r="C9" s="30"/>
      <c r="E9" s="27"/>
    </row>
    <row r="10" spans="1:10">
      <c r="A10" s="57"/>
      <c r="B10" s="57"/>
      <c r="C10" s="57"/>
      <c r="D10" s="27"/>
      <c r="E10" s="27"/>
      <c r="F10" s="27"/>
      <c r="G10" s="27"/>
      <c r="H10" s="27"/>
    </row>
    <row r="11" spans="1:10">
      <c r="A11" s="32"/>
      <c r="B11" s="32"/>
      <c r="C11" s="32"/>
      <c r="D11" s="27"/>
      <c r="E11" s="27"/>
      <c r="F11" s="27"/>
      <c r="G11" s="27"/>
      <c r="H11" s="27"/>
    </row>
    <row r="12" spans="1:10">
      <c r="A12" s="33"/>
      <c r="B12" s="33"/>
      <c r="C12" s="33"/>
      <c r="D12" s="27"/>
      <c r="E12" s="27"/>
      <c r="F12" s="27"/>
      <c r="G12" s="27"/>
      <c r="H12" s="27"/>
    </row>
    <row r="13" spans="1:10">
      <c r="A13" s="34"/>
      <c r="B13" s="34"/>
      <c r="C13" s="34"/>
      <c r="D13" s="27"/>
      <c r="E13" s="27"/>
      <c r="F13" s="27"/>
      <c r="G13" s="27"/>
      <c r="H13" s="27"/>
    </row>
    <row r="14" spans="1:10">
      <c r="A14" s="30"/>
      <c r="B14" s="30"/>
      <c r="C14" s="30"/>
      <c r="D14" s="27"/>
      <c r="E14" s="27"/>
      <c r="F14" s="27"/>
      <c r="G14" s="27"/>
      <c r="H14" s="27"/>
    </row>
    <row r="15" spans="1:10">
      <c r="A15" s="30"/>
      <c r="B15" s="30"/>
      <c r="C15" s="30"/>
      <c r="D15" s="27"/>
      <c r="E15" s="27"/>
      <c r="F15" s="27"/>
      <c r="G15" s="27"/>
      <c r="H15" s="27"/>
    </row>
    <row r="16" spans="1:10">
      <c r="A16" s="57"/>
      <c r="B16" s="57"/>
      <c r="C16" s="57"/>
      <c r="D16" s="27"/>
      <c r="E16" s="27"/>
      <c r="F16" s="27"/>
      <c r="G16" s="27"/>
      <c r="H16" s="27"/>
    </row>
    <row r="17" spans="1:8">
      <c r="A17" s="35"/>
      <c r="B17" s="35"/>
      <c r="C17" s="35"/>
      <c r="D17" s="36"/>
      <c r="E17" s="27"/>
      <c r="F17" s="27"/>
      <c r="G17" s="27"/>
      <c r="H17" s="27"/>
    </row>
    <row r="18" spans="1:8">
      <c r="A18" s="37"/>
      <c r="B18" s="37"/>
      <c r="C18" s="37"/>
      <c r="D18" s="27"/>
      <c r="E18" s="27"/>
      <c r="F18" s="27"/>
      <c r="G18" s="27"/>
      <c r="H18" s="27"/>
    </row>
    <row r="19" spans="1:8">
      <c r="A19" s="27"/>
      <c r="B19" s="27"/>
      <c r="C19" s="27"/>
      <c r="D19" s="27"/>
      <c r="E19" s="27"/>
      <c r="F19" s="27"/>
      <c r="G19" s="27"/>
      <c r="H19" s="27"/>
    </row>
    <row r="20" spans="1:8">
      <c r="A20" s="27"/>
      <c r="B20" s="27"/>
      <c r="C20" s="27"/>
      <c r="D20" s="27"/>
      <c r="E20" s="27"/>
      <c r="F20" s="27"/>
      <c r="G20" s="27"/>
      <c r="H20" s="27"/>
    </row>
    <row r="21" spans="1:8">
      <c r="A21" s="27"/>
      <c r="B21" s="27"/>
      <c r="C21" s="27"/>
      <c r="D21" s="27"/>
      <c r="E21" s="27"/>
      <c r="F21" s="27"/>
      <c r="G21" s="27"/>
      <c r="H21" s="27"/>
    </row>
    <row r="22" spans="1:8">
      <c r="A22" s="27"/>
      <c r="B22" s="27"/>
      <c r="C22" s="27"/>
      <c r="D22" s="27"/>
      <c r="E22" s="27"/>
      <c r="F22" s="27"/>
      <c r="G22" s="27"/>
      <c r="H22" s="27"/>
    </row>
    <row r="23" spans="1:8">
      <c r="A23" s="27"/>
      <c r="B23" s="27"/>
      <c r="C23" s="27"/>
      <c r="D23" s="27"/>
      <c r="E23" s="27"/>
      <c r="F23" s="27"/>
      <c r="G23" s="27"/>
      <c r="H23" s="27"/>
    </row>
    <row r="24" spans="1:8">
      <c r="A24" s="27"/>
      <c r="B24" s="27"/>
      <c r="C24" s="27"/>
      <c r="D24" s="27"/>
      <c r="E24" s="27"/>
      <c r="F24" s="27"/>
      <c r="G24" s="27"/>
      <c r="H24" s="27"/>
    </row>
    <row r="25" spans="1:8">
      <c r="B25" s="38"/>
      <c r="C25" s="27"/>
      <c r="D25" s="27"/>
      <c r="E25" s="27"/>
      <c r="F25" s="27"/>
      <c r="G25" s="27"/>
      <c r="H25" s="27"/>
    </row>
    <row r="26" spans="1:8">
      <c r="B26" s="39"/>
      <c r="C26" s="27"/>
      <c r="D26" s="27"/>
      <c r="E26" s="27"/>
      <c r="F26" s="27"/>
      <c r="G26" s="27"/>
      <c r="H26" s="27"/>
    </row>
    <row r="27" spans="1:8">
      <c r="A27" s="27"/>
      <c r="B27" s="39"/>
      <c r="C27" s="27"/>
      <c r="D27" s="27"/>
      <c r="E27" s="27"/>
      <c r="F27" s="27"/>
      <c r="G27" s="27"/>
      <c r="H27" s="27"/>
    </row>
    <row r="28" spans="1:8">
      <c r="A28" s="27"/>
      <c r="B28" s="27"/>
      <c r="C28" s="27"/>
      <c r="D28" s="27"/>
      <c r="E28" s="27"/>
      <c r="F28" s="27"/>
      <c r="G28" s="27"/>
      <c r="H28" s="27"/>
    </row>
    <row r="29" spans="1:8">
      <c r="A29" s="27"/>
      <c r="B29" s="27"/>
      <c r="C29" s="27"/>
      <c r="D29" s="27"/>
      <c r="E29" s="27"/>
      <c r="F29" s="27"/>
      <c r="G29" s="27"/>
      <c r="H29" s="27"/>
    </row>
    <row r="30" spans="1:8">
      <c r="A30" s="27"/>
      <c r="B30" s="27"/>
      <c r="C30" s="27"/>
      <c r="D30" s="27"/>
      <c r="E30" s="27"/>
      <c r="F30" s="27"/>
      <c r="G30" s="27"/>
      <c r="H30" s="27"/>
    </row>
    <row r="31" spans="1:8">
      <c r="A31" s="27"/>
      <c r="B31" s="27"/>
      <c r="C31" s="27"/>
      <c r="D31" s="27"/>
      <c r="E31" s="27"/>
      <c r="F31" s="27"/>
      <c r="G31" s="27"/>
      <c r="H31" s="27"/>
    </row>
    <row r="32" spans="1:8">
      <c r="A32" s="27"/>
      <c r="B32" s="27"/>
      <c r="C32" s="27"/>
      <c r="D32" s="27"/>
      <c r="E32" s="27"/>
      <c r="F32" s="27"/>
      <c r="G32" s="27"/>
      <c r="H32" s="27"/>
    </row>
    <row r="33" spans="1:8">
      <c r="A33" s="40"/>
      <c r="B33" s="27"/>
      <c r="C33" s="27"/>
      <c r="D33" s="27"/>
      <c r="E33" s="27"/>
      <c r="F33" s="27"/>
      <c r="G33" s="27"/>
      <c r="H33" s="27"/>
    </row>
  </sheetData>
  <mergeCells count="2">
    <mergeCell ref="A10:C10"/>
    <mergeCell ref="A16:C16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9.4.1_A</vt:lpstr>
      <vt:lpstr>Gráf-09.4.1_A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2019-08-19T15:44:30Z</dcterms:created>
  <dcterms:modified xsi:type="dcterms:W3CDTF">2019-08-22T15:04:45Z</dcterms:modified>
</cp:coreProperties>
</file>