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4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G84" i="1" l="1"/>
  <c r="D84" i="1"/>
  <c r="C84" i="1" s="1"/>
  <c r="G83" i="1"/>
  <c r="D83" i="1"/>
  <c r="C83" i="1" s="1"/>
  <c r="I82" i="1"/>
  <c r="H82" i="1"/>
  <c r="G82" i="1" s="1"/>
  <c r="F82" i="1"/>
  <c r="E82" i="1"/>
  <c r="D82" i="1" s="1"/>
  <c r="G80" i="1"/>
  <c r="D80" i="1"/>
  <c r="C80" i="1" s="1"/>
  <c r="G79" i="1"/>
  <c r="D79" i="1"/>
  <c r="C79" i="1" s="1"/>
  <c r="I78" i="1"/>
  <c r="H78" i="1"/>
  <c r="G78" i="1" s="1"/>
  <c r="F78" i="1"/>
  <c r="E78" i="1"/>
  <c r="G76" i="1"/>
  <c r="D76" i="1"/>
  <c r="C76" i="1" s="1"/>
  <c r="G75" i="1"/>
  <c r="D75" i="1"/>
  <c r="I74" i="1"/>
  <c r="H74" i="1"/>
  <c r="G74" i="1" s="1"/>
  <c r="F74" i="1"/>
  <c r="E74" i="1"/>
  <c r="G72" i="1"/>
  <c r="D72" i="1"/>
  <c r="G71" i="1"/>
  <c r="C71" i="1" s="1"/>
  <c r="D71" i="1"/>
  <c r="I70" i="1"/>
  <c r="H70" i="1"/>
  <c r="G70" i="1" s="1"/>
  <c r="F70" i="1"/>
  <c r="E70" i="1"/>
  <c r="D70" i="1"/>
  <c r="G68" i="1"/>
  <c r="D68" i="1"/>
  <c r="C68" i="1" s="1"/>
  <c r="G67" i="1"/>
  <c r="D67" i="1"/>
  <c r="C67" i="1" s="1"/>
  <c r="I66" i="1"/>
  <c r="H66" i="1"/>
  <c r="G66" i="1" s="1"/>
  <c r="F66" i="1"/>
  <c r="E66" i="1"/>
  <c r="D66" i="1" s="1"/>
  <c r="C66" i="1" s="1"/>
  <c r="G64" i="1"/>
  <c r="D64" i="1"/>
  <c r="C64" i="1" s="1"/>
  <c r="G63" i="1"/>
  <c r="D63" i="1"/>
  <c r="C63" i="1" s="1"/>
  <c r="I62" i="1"/>
  <c r="H62" i="1"/>
  <c r="G62" i="1" s="1"/>
  <c r="F62" i="1"/>
  <c r="E62" i="1"/>
  <c r="G60" i="1"/>
  <c r="D60" i="1"/>
  <c r="C60" i="1" s="1"/>
  <c r="G59" i="1"/>
  <c r="D59" i="1"/>
  <c r="I58" i="1"/>
  <c r="H58" i="1"/>
  <c r="G58" i="1" s="1"/>
  <c r="F58" i="1"/>
  <c r="E58" i="1"/>
  <c r="D58" i="1"/>
  <c r="G56" i="1"/>
  <c r="D56" i="1"/>
  <c r="C56" i="1"/>
  <c r="G55" i="1"/>
  <c r="D55" i="1"/>
  <c r="I54" i="1"/>
  <c r="H54" i="1"/>
  <c r="G54" i="1" s="1"/>
  <c r="F54" i="1"/>
  <c r="D54" i="1" s="1"/>
  <c r="E54" i="1"/>
  <c r="G52" i="1"/>
  <c r="D52" i="1"/>
  <c r="C52" i="1" s="1"/>
  <c r="G51" i="1"/>
  <c r="D51" i="1"/>
  <c r="I50" i="1"/>
  <c r="H50" i="1"/>
  <c r="F50" i="1"/>
  <c r="E50" i="1"/>
  <c r="D50" i="1" s="1"/>
  <c r="G48" i="1"/>
  <c r="D48" i="1"/>
  <c r="G47" i="1"/>
  <c r="D47" i="1"/>
  <c r="C47" i="1" s="1"/>
  <c r="I46" i="1"/>
  <c r="H46" i="1"/>
  <c r="G46" i="1"/>
  <c r="F46" i="1"/>
  <c r="E46" i="1"/>
  <c r="G44" i="1"/>
  <c r="D44" i="1"/>
  <c r="C44" i="1" s="1"/>
  <c r="G43" i="1"/>
  <c r="D43" i="1"/>
  <c r="I42" i="1"/>
  <c r="H42" i="1"/>
  <c r="G42" i="1" s="1"/>
  <c r="F42" i="1"/>
  <c r="E42" i="1"/>
  <c r="D42" i="1"/>
  <c r="G40" i="1"/>
  <c r="D40" i="1"/>
  <c r="C40" i="1"/>
  <c r="G39" i="1"/>
  <c r="D39" i="1"/>
  <c r="I38" i="1"/>
  <c r="H38" i="1"/>
  <c r="G38" i="1" s="1"/>
  <c r="F38" i="1"/>
  <c r="D38" i="1" s="1"/>
  <c r="E38" i="1"/>
  <c r="G36" i="1"/>
  <c r="D36" i="1"/>
  <c r="C36" i="1" s="1"/>
  <c r="G35" i="1"/>
  <c r="D35" i="1"/>
  <c r="C35" i="1" s="1"/>
  <c r="I34" i="1"/>
  <c r="H34" i="1"/>
  <c r="G34" i="1" s="1"/>
  <c r="F34" i="1"/>
  <c r="E34" i="1"/>
  <c r="G32" i="1"/>
  <c r="D32" i="1"/>
  <c r="C32" i="1" s="1"/>
  <c r="G31" i="1"/>
  <c r="D31" i="1"/>
  <c r="C31" i="1" s="1"/>
  <c r="I30" i="1"/>
  <c r="H30" i="1"/>
  <c r="G30" i="1" s="1"/>
  <c r="F30" i="1"/>
  <c r="E30" i="1"/>
  <c r="D30" i="1" s="1"/>
  <c r="G28" i="1"/>
  <c r="D28" i="1"/>
  <c r="G27" i="1"/>
  <c r="D27" i="1"/>
  <c r="C27" i="1" s="1"/>
  <c r="I26" i="1"/>
  <c r="H26" i="1"/>
  <c r="G26" i="1" s="1"/>
  <c r="F26" i="1"/>
  <c r="E26" i="1"/>
  <c r="D26" i="1" s="1"/>
  <c r="G24" i="1"/>
  <c r="D24" i="1"/>
  <c r="C24" i="1" s="1"/>
  <c r="G23" i="1"/>
  <c r="D23" i="1"/>
  <c r="C23" i="1" s="1"/>
  <c r="I22" i="1"/>
  <c r="H22" i="1"/>
  <c r="F22" i="1"/>
  <c r="E22" i="1"/>
  <c r="D22" i="1"/>
  <c r="G20" i="1"/>
  <c r="C20" i="1" s="1"/>
  <c r="D20" i="1"/>
  <c r="G19" i="1"/>
  <c r="D19" i="1"/>
  <c r="C19" i="1" s="1"/>
  <c r="I18" i="1"/>
  <c r="H18" i="1"/>
  <c r="G18" i="1" s="1"/>
  <c r="F18" i="1"/>
  <c r="E18" i="1"/>
  <c r="G16" i="1"/>
  <c r="D16" i="1"/>
  <c r="C16" i="1" s="1"/>
  <c r="G15" i="1"/>
  <c r="C15" i="1" s="1"/>
  <c r="D15" i="1"/>
  <c r="I14" i="1"/>
  <c r="G14" i="1" s="1"/>
  <c r="H14" i="1"/>
  <c r="F14" i="1"/>
  <c r="E14" i="1"/>
  <c r="D14" i="1" s="1"/>
  <c r="I12" i="1"/>
  <c r="H12" i="1"/>
  <c r="F12" i="1"/>
  <c r="E12" i="1"/>
  <c r="D12" i="1" s="1"/>
  <c r="I11" i="1"/>
  <c r="I10" i="1" s="1"/>
  <c r="H11" i="1"/>
  <c r="H10" i="1" s="1"/>
  <c r="F11" i="1"/>
  <c r="E11" i="1"/>
  <c r="E10" i="1" s="1"/>
  <c r="D11" i="1"/>
  <c r="F10" i="1"/>
  <c r="C26" i="1" l="1"/>
  <c r="C58" i="1"/>
  <c r="C42" i="1"/>
  <c r="G12" i="1"/>
  <c r="G22" i="1"/>
  <c r="C28" i="1"/>
  <c r="D34" i="1"/>
  <c r="C34" i="1" s="1"/>
  <c r="C72" i="1"/>
  <c r="D78" i="1"/>
  <c r="C78" i="1" s="1"/>
  <c r="D10" i="1"/>
  <c r="C30" i="1"/>
  <c r="C51" i="1"/>
  <c r="D74" i="1"/>
  <c r="C74" i="1" s="1"/>
  <c r="C22" i="1"/>
  <c r="C12" i="1"/>
  <c r="D18" i="1"/>
  <c r="C39" i="1"/>
  <c r="C43" i="1"/>
  <c r="D46" i="1"/>
  <c r="C46" i="1" s="1"/>
  <c r="C48" i="1"/>
  <c r="G50" i="1"/>
  <c r="C50" i="1" s="1"/>
  <c r="C55" i="1"/>
  <c r="C59" i="1"/>
  <c r="D62" i="1"/>
  <c r="C75" i="1"/>
  <c r="C82" i="1"/>
  <c r="G10" i="1"/>
  <c r="C70" i="1"/>
  <c r="C38" i="1"/>
  <c r="C54" i="1"/>
  <c r="C10" i="1"/>
  <c r="C14" i="1"/>
  <c r="C18" i="1"/>
  <c r="C62" i="1"/>
  <c r="G11" i="1"/>
  <c r="C11" i="1" s="1"/>
</calcChain>
</file>

<file path=xl/sharedStrings.xml><?xml version="1.0" encoding="utf-8"?>
<sst xmlns="http://schemas.openxmlformats.org/spreadsheetml/2006/main" count="71" uniqueCount="31">
  <si>
    <t xml:space="preserve">                DEPARTAMENTO Y SEXO. AÑO 2015</t>
  </si>
  <si>
    <t xml:space="preserve">  TOTAL</t>
  </si>
  <si>
    <t>EDUCACIÓN BÁSICA BILINGÜE</t>
  </si>
  <si>
    <t>FORMACIÓN PROFESIONAL INICIAL</t>
  </si>
  <si>
    <t>TOTAL</t>
  </si>
  <si>
    <t>URBANA</t>
  </si>
  <si>
    <t>RURAL</t>
  </si>
  <si>
    <t>Hombres</t>
  </si>
  <si>
    <t>Mujeres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</si>
  <si>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</si>
  <si>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</si>
  <si>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</si>
  <si>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</si>
  <si>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</si>
  <si>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</si>
  <si>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</si>
  <si>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</si>
  <si>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</si>
  <si>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</si>
  <si>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</si>
  <si>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</si>
  <si>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</si>
  <si>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</si>
  <si>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</si>
  <si>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</si>
  <si>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</si>
  <si>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</si>
  <si>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CUADRO 3.5.4. EDUCACIÓN PERMANENTE DE JÓVENES Y ADULTOS: MATRÍCULA POR PROGRAMA Y ZONA, SEGÚN</t>
  </si>
  <si>
    <t>PROGRAMA Y ZONA</t>
  </si>
  <si>
    <t>FUENTE: Anuario 2015. Ministerio de Educación y Ciencias.</t>
  </si>
  <si>
    <t>DEPARTAMENTO Y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</si>
</sst>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17" fillId="12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7" fillId="16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7" fillId="20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8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17" fillId="32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6" fillId="2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165" fontId="11" fillId="6" borderId="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5" fillId="47" borderId="24" applyNumberFormat="0" applyAlignment="0" applyProtection="0"/>
    <xf numFmtId="165" fontId="25" fillId="47" borderId="24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165" fontId="13" fillId="7" borderId="7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6" fillId="48" borderId="25" applyNumberFormat="0" applyAlignment="0" applyProtection="0"/>
    <xf numFmtId="165" fontId="26" fillId="48" borderId="25" applyNumberFormat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165" fontId="12" fillId="0" borderId="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0" fontId="27" fillId="0" borderId="26" applyNumberFormat="0" applyFill="0" applyAlignment="0" applyProtection="0"/>
    <xf numFmtId="165" fontId="27" fillId="0" borderId="26" applyNumberFormat="0" applyFill="0" applyAlignment="0" applyProtection="0"/>
    <xf numFmtId="166" fontId="1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17" fillId="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17" fillId="13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17" fillId="17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1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17" fillId="29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165" fontId="9" fillId="5" borderId="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23" fillId="38" borderId="24" applyNumberFormat="0" applyAlignment="0" applyProtection="0"/>
    <xf numFmtId="165" fontId="23" fillId="38" borderId="24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29" fillId="53" borderId="0" applyNumberFormat="0" applyFont="0" applyBorder="0" applyProtection="0"/>
    <xf numFmtId="173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165" fontId="7" fillId="3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6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9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39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8" fillId="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21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0" fontId="21" fillId="0" borderId="0"/>
    <xf numFmtId="37" fontId="38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3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3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1" fillId="0" borderId="0"/>
    <xf numFmtId="37" fontId="38" fillId="0" borderId="0"/>
    <xf numFmtId="0" fontId="1" fillId="0" borderId="0"/>
    <xf numFmtId="192" fontId="41" fillId="0" borderId="0"/>
    <xf numFmtId="37" fontId="38" fillId="0" borderId="0"/>
    <xf numFmtId="193" fontId="41" fillId="0" borderId="0"/>
    <xf numFmtId="192" fontId="41" fillId="0" borderId="0"/>
    <xf numFmtId="37" fontId="38" fillId="0" borderId="0"/>
    <xf numFmtId="193" fontId="41" fillId="0" borderId="0"/>
    <xf numFmtId="192" fontId="41" fillId="0" borderId="0"/>
    <xf numFmtId="37" fontId="38" fillId="0" borderId="0"/>
    <xf numFmtId="193" fontId="41" fillId="0" borderId="0"/>
    <xf numFmtId="37" fontId="38" fillId="0" borderId="0"/>
    <xf numFmtId="193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1" fillId="0" borderId="0"/>
    <xf numFmtId="0" fontId="1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3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19" fillId="0" borderId="0" applyNumberFormat="0" applyFill="0" applyBorder="0" applyAlignment="0" applyProtection="0"/>
    <xf numFmtId="192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192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93" fontId="41" fillId="0" borderId="0"/>
    <xf numFmtId="192" fontId="41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0" fontId="30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18" fillId="55" borderId="27" applyNumberFormat="0" applyFont="0" applyAlignment="0" applyProtection="0"/>
    <xf numFmtId="165" fontId="18" fillId="55" borderId="27" applyNumberFormat="0" applyFont="0" applyAlignment="0" applyProtection="0"/>
    <xf numFmtId="165" fontId="18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1" fillId="55" borderId="27" applyNumberFormat="0" applyFont="0" applyAlignment="0" applyProtection="0"/>
    <xf numFmtId="165" fontId="21" fillId="55" borderId="2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6" fillId="0" borderId="0"/>
    <xf numFmtId="0" fontId="46" fillId="0" borderId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165" fontId="10" fillId="6" borderId="5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47" fillId="47" borderId="28" applyNumberFormat="0" applyAlignment="0" applyProtection="0"/>
    <xf numFmtId="165" fontId="47" fillId="4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165" fontId="3" fillId="0" borderId="1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1" fillId="0" borderId="29" applyNumberFormat="0" applyFill="0" applyAlignment="0" applyProtection="0"/>
    <xf numFmtId="165" fontId="51" fillId="0" borderId="29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165" fontId="4" fillId="0" borderId="2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3" fillId="0" borderId="30" applyNumberFormat="0" applyFill="0" applyAlignment="0" applyProtection="0"/>
    <xf numFmtId="165" fontId="53" fillId="0" borderId="30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165" fontId="5" fillId="0" borderId="3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28" fillId="0" borderId="31" applyNumberFormat="0" applyFill="0" applyAlignment="0" applyProtection="0"/>
    <xf numFmtId="165" fontId="28" fillId="0" borderId="31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165" fontId="16" fillId="0" borderId="9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  <xf numFmtId="0" fontId="54" fillId="0" borderId="32" applyNumberFormat="0" applyFill="0" applyAlignment="0" applyProtection="0"/>
    <xf numFmtId="165" fontId="54" fillId="0" borderId="32" applyNumberFormat="0" applyFill="0" applyAlignment="0" applyProtection="0"/>
  </cellStyleXfs>
  <cellXfs count="47">
    <xf numFmtId="0" fontId="0" fillId="0" borderId="0" xfId="0"/>
    <xf numFmtId="0" fontId="19" fillId="0" borderId="0" xfId="1" applyFont="1" applyFill="1"/>
    <xf numFmtId="0" fontId="19" fillId="0" borderId="0" xfId="1" applyFont="1" applyFill="1" applyAlignment="1"/>
    <xf numFmtId="0" fontId="19" fillId="0" borderId="0" xfId="1" quotePrefix="1" applyFont="1" applyFill="1" applyAlignment="1" applyProtection="1">
      <alignment horizontal="left"/>
    </xf>
    <xf numFmtId="3" fontId="19" fillId="0" borderId="0" xfId="1" applyNumberFormat="1" applyFont="1" applyFill="1" applyAlignment="1" applyProtection="1">
      <alignment horizontal="right"/>
    </xf>
    <xf numFmtId="3" fontId="19" fillId="0" borderId="0" xfId="2" applyNumberFormat="1" applyFont="1" applyFill="1" applyAlignment="1" applyProtection="1">
      <alignment horizontal="right"/>
    </xf>
    <xf numFmtId="0" fontId="20" fillId="0" borderId="0" xfId="1" applyFont="1" applyFill="1" applyAlignment="1"/>
    <xf numFmtId="0" fontId="19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22" xfId="1" applyFont="1" applyFill="1" applyBorder="1" applyAlignment="1" applyProtection="1">
      <alignment horizontal="center" vertical="center"/>
    </xf>
    <xf numFmtId="0" fontId="19" fillId="0" borderId="12" xfId="1" applyFont="1" applyFill="1" applyBorder="1" applyAlignment="1">
      <alignment horizontal="center"/>
    </xf>
    <xf numFmtId="0" fontId="19" fillId="0" borderId="22" xfId="1" applyFont="1" applyFill="1" applyBorder="1" applyAlignment="1">
      <alignment horizontal="center"/>
    </xf>
    <xf numFmtId="0" fontId="19" fillId="0" borderId="13" xfId="1" applyFont="1" applyFill="1" applyBorder="1" applyAlignment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/>
    </xf>
    <xf numFmtId="3" fontId="19" fillId="0" borderId="0" xfId="1" applyNumberFormat="1" applyFont="1" applyFill="1" applyAlignment="1"/>
    <xf numFmtId="164" fontId="20" fillId="0" borderId="0" xfId="1" applyNumberFormat="1" applyFont="1" applyFill="1" applyAlignment="1"/>
    <xf numFmtId="3" fontId="19" fillId="0" borderId="0" xfId="1" applyNumberFormat="1" applyFont="1" applyFill="1" applyAlignment="1" applyProtection="1">
      <alignment horizontal="left"/>
    </xf>
    <xf numFmtId="164" fontId="19" fillId="0" borderId="0" xfId="1" applyNumberFormat="1" applyFont="1" applyFill="1" applyAlignment="1">
      <alignment horizontal="right" indent="1"/>
    </xf>
    <xf numFmtId="164" fontId="19" fillId="0" borderId="0" xfId="1" applyNumberFormat="1" applyFont="1" applyFill="1" applyAlignment="1"/>
    <xf numFmtId="3" fontId="19" fillId="0" borderId="0" xfId="1" quotePrefix="1" applyNumberFormat="1" applyFont="1" applyFill="1" applyAlignment="1" applyProtection="1">
      <alignment horizontal="left"/>
    </xf>
    <xf numFmtId="0" fontId="19" fillId="0" borderId="0" xfId="1" applyFont="1" applyFill="1" applyBorder="1" applyAlignment="1" applyProtection="1">
      <alignment horizontal="left"/>
    </xf>
    <xf numFmtId="164" fontId="19" fillId="0" borderId="0" xfId="1" applyNumberFormat="1" applyFont="1" applyFill="1" applyBorder="1" applyAlignment="1">
      <alignment horizontal="right" indent="1"/>
    </xf>
    <xf numFmtId="164" fontId="19" fillId="0" borderId="0" xfId="1" applyNumberFormat="1" applyFont="1" applyFill="1" applyBorder="1" applyAlignment="1"/>
    <xf numFmtId="0" fontId="19" fillId="0" borderId="0" xfId="1" applyFont="1" applyFill="1" applyBorder="1" applyAlignment="1"/>
    <xf numFmtId="3" fontId="19" fillId="0" borderId="0" xfId="2" applyNumberFormat="1" applyFont="1" applyFill="1" applyBorder="1" applyAlignment="1" applyProtection="1">
      <alignment horizontal="right" indent="1"/>
    </xf>
    <xf numFmtId="3" fontId="19" fillId="0" borderId="0" xfId="2" applyNumberFormat="1" applyFont="1" applyFill="1" applyBorder="1" applyAlignment="1" applyProtection="1">
      <alignment horizontal="right"/>
    </xf>
    <xf numFmtId="0" fontId="19" fillId="0" borderId="0" xfId="0" applyFont="1" applyFill="1" applyAlignment="1" applyProtection="1">
      <alignment horizontal="left"/>
    </xf>
    <xf numFmtId="0" fontId="19" fillId="0" borderId="0" xfId="1" applyFont="1" applyFill="1" applyAlignment="1" applyProtection="1">
      <alignment horizontal="left"/>
    </xf>
    <xf numFmtId="3" fontId="19" fillId="0" borderId="0" xfId="2" applyNumberFormat="1" applyFont="1" applyFill="1" applyAlignment="1" applyProtection="1">
      <alignment horizontal="right" indent="1"/>
    </xf>
    <xf numFmtId="0" fontId="19" fillId="0" borderId="0" xfId="1" applyFont="1" applyFill="1" applyAlignment="1">
      <alignment horizontal="right" indent="1"/>
    </xf>
    <xf numFmtId="0" fontId="19" fillId="0" borderId="23" xfId="1" applyFont="1" applyFill="1" applyBorder="1" applyAlignment="1"/>
    <xf numFmtId="3" fontId="19" fillId="0" borderId="23" xfId="2" applyNumberFormat="1" applyFont="1" applyFill="1" applyBorder="1" applyAlignment="1" applyProtection="1">
      <alignment horizontal="right"/>
    </xf>
    <xf numFmtId="3" fontId="20" fillId="56" borderId="0" xfId="1" applyNumberFormat="1" applyFont="1" applyFill="1" applyAlignment="1" applyProtection="1">
      <alignment horizontal="left"/>
    </xf>
    <xf numFmtId="164" fontId="20" fillId="56" borderId="0" xfId="1" applyNumberFormat="1" applyFont="1" applyFill="1" applyAlignment="1">
      <alignment horizontal="right" indent="1"/>
    </xf>
    <xf numFmtId="0" fontId="19" fillId="0" borderId="10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horizontal="center" vertical="center" wrapText="1"/>
    </xf>
    <xf numFmtId="0" fontId="19" fillId="0" borderId="21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/>
    </xf>
    <xf numFmtId="0" fontId="19" fillId="0" borderId="12" xfId="1" applyFont="1" applyFill="1" applyBorder="1" applyAlignment="1" applyProtection="1">
      <alignment horizontal="center"/>
    </xf>
    <xf numFmtId="0" fontId="19" fillId="0" borderId="13" xfId="1" applyFont="1" applyFill="1" applyBorder="1" applyAlignment="1" applyProtection="1">
      <alignment horizontal="center"/>
    </xf>
    <xf numFmtId="0" fontId="19" fillId="0" borderId="15" xfId="1" applyFont="1" applyFill="1" applyBorder="1" applyAlignment="1" applyProtection="1">
      <alignment horizontal="center" vertical="center" wrapText="1"/>
    </xf>
    <xf numFmtId="0" fontId="19" fillId="0" borderId="16" xfId="1" applyFont="1" applyFill="1" applyBorder="1" applyAlignment="1" applyProtection="1">
      <alignment horizontal="center" vertical="center" wrapText="1"/>
    </xf>
    <xf numFmtId="0" fontId="19" fillId="0" borderId="17" xfId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center" vertical="center" wrapText="1"/>
    </xf>
    <xf numFmtId="0" fontId="19" fillId="0" borderId="19" xfId="1" applyFont="1" applyFill="1" applyBorder="1" applyAlignment="1" applyProtection="1">
      <alignment horizontal="center" vertical="center" wrapText="1"/>
    </xf>
    <xf numFmtId="0" fontId="19" fillId="0" borderId="20" xfId="1" applyFont="1" applyFill="1" applyBorder="1" applyAlignment="1" applyProtection="1">
      <alignment horizontal="center" vertical="center" wrapText="1"/>
    </xf>
  </cellXfs>
  <cellStyles count="4276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2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1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7"/>
  <sheetViews>
    <sheetView showGridLines="0" tabSelected="1" zoomScale="80" zoomScaleNormal="80" workbookViewId="0">
      <selection activeCell="L31" sqref="L31"/>
    </sheetView>
  </sheetViews>
  <sheetFormatPr baseColWidth="10" defaultColWidth="11" defaultRowHeight="12.75"/>
  <cols>
    <col min="1" max="1" width="2.85546875" style="2" customWidth="1"/>
    <col min="2" max="2" width="25" style="2" customWidth="1"/>
    <col min="3" max="9" width="11.85546875" style="2" customWidth="1"/>
    <col min="10" max="10" width="11" style="2" customWidth="1"/>
    <col min="11" max="12" width="9.7109375" style="2" customWidth="1"/>
    <col min="13" max="13" width="11" style="2" customWidth="1"/>
    <col min="14" max="16384" width="11" style="2"/>
  </cols>
  <sheetData>
    <row r="1" spans="2:13" s="1" customFormat="1"/>
    <row r="2" spans="2:13">
      <c r="B2" s="3" t="s">
        <v>27</v>
      </c>
    </row>
    <row r="3" spans="2:13">
      <c r="B3" s="3" t="s">
        <v>0</v>
      </c>
    </row>
    <row r="4" spans="2:13" ht="4.5" customHeight="1">
      <c r="C4" s="4"/>
      <c r="D4" s="5"/>
      <c r="E4" s="5"/>
      <c r="F4" s="5"/>
      <c r="G4" s="5"/>
      <c r="H4" s="5"/>
      <c r="I4" s="6"/>
      <c r="J4" s="5"/>
      <c r="K4" s="5"/>
      <c r="L4" s="5"/>
      <c r="M4" s="5"/>
    </row>
    <row r="5" spans="2:13" ht="15" customHeight="1">
      <c r="B5" s="35" t="s">
        <v>30</v>
      </c>
      <c r="C5" s="35" t="s">
        <v>1</v>
      </c>
      <c r="D5" s="38" t="s">
        <v>28</v>
      </c>
      <c r="E5" s="39"/>
      <c r="F5" s="39"/>
      <c r="G5" s="39"/>
      <c r="H5" s="39"/>
      <c r="I5" s="40"/>
      <c r="J5" s="7"/>
      <c r="K5" s="7"/>
      <c r="L5" s="7"/>
      <c r="M5" s="7"/>
    </row>
    <row r="6" spans="2:13" ht="15" customHeight="1">
      <c r="B6" s="36"/>
      <c r="C6" s="36"/>
      <c r="D6" s="41" t="s">
        <v>2</v>
      </c>
      <c r="E6" s="42"/>
      <c r="F6" s="43"/>
      <c r="G6" s="41" t="s">
        <v>3</v>
      </c>
      <c r="H6" s="42"/>
      <c r="I6" s="43"/>
      <c r="J6" s="8"/>
      <c r="K6" s="8"/>
      <c r="L6" s="8"/>
      <c r="M6" s="8"/>
    </row>
    <row r="7" spans="2:13" ht="15" customHeight="1">
      <c r="B7" s="36"/>
      <c r="C7" s="36"/>
      <c r="D7" s="44"/>
      <c r="E7" s="45"/>
      <c r="F7" s="46"/>
      <c r="G7" s="44"/>
      <c r="H7" s="45"/>
      <c r="I7" s="46"/>
      <c r="J7" s="7"/>
      <c r="K7" s="7"/>
      <c r="L7" s="7"/>
      <c r="M7" s="7"/>
    </row>
    <row r="8" spans="2:13" ht="15" customHeight="1">
      <c r="B8" s="37"/>
      <c r="C8" s="37"/>
      <c r="D8" s="9" t="s">
        <v>4</v>
      </c>
      <c r="E8" s="10" t="s">
        <v>5</v>
      </c>
      <c r="F8" s="11" t="s">
        <v>6</v>
      </c>
      <c r="G8" s="11" t="s">
        <v>4</v>
      </c>
      <c r="H8" s="11" t="s">
        <v>5</v>
      </c>
      <c r="I8" s="12" t="s">
        <v>6</v>
      </c>
    </row>
    <row r="9" spans="2:13" ht="4.5" customHeight="1">
      <c r="B9" s="13"/>
      <c r="C9" s="13"/>
      <c r="D9" s="14"/>
      <c r="E9" s="8"/>
      <c r="F9" s="8"/>
      <c r="G9" s="8"/>
      <c r="H9" s="8"/>
      <c r="I9" s="8"/>
    </row>
    <row r="10" spans="2:13" s="15" customFormat="1">
      <c r="B10" s="33" t="s">
        <v>4</v>
      </c>
      <c r="C10" s="34">
        <f>D10+G10</f>
        <v>56395</v>
      </c>
      <c r="D10" s="34">
        <f>E10+F10</f>
        <v>37475</v>
      </c>
      <c r="E10" s="34">
        <f>E11+E12</f>
        <v>29524</v>
      </c>
      <c r="F10" s="34">
        <f>F11+F12</f>
        <v>7951</v>
      </c>
      <c r="G10" s="34">
        <f>H10+I10</f>
        <v>18920</v>
      </c>
      <c r="H10" s="34">
        <f>H11+H12</f>
        <v>16512</v>
      </c>
      <c r="I10" s="34">
        <f>I11+I12</f>
        <v>2408</v>
      </c>
      <c r="J10" s="16"/>
      <c r="K10" s="16"/>
      <c r="L10" s="16"/>
      <c r="M10" s="16"/>
    </row>
    <row r="11" spans="2:13" s="15" customFormat="1">
      <c r="B11" s="17" t="s">
        <v>7</v>
      </c>
      <c r="C11" s="18">
        <f>D11+G11</f>
        <v>26627</v>
      </c>
      <c r="D11" s="18">
        <f>E11+F11</f>
        <v>18557</v>
      </c>
      <c r="E11" s="18">
        <f>E15+E19+E23+E27+E31+E35+E39+E43+E47+E51+E55+E59+E63+E67+E71+E75+E79+E83</f>
        <v>14718</v>
      </c>
      <c r="F11" s="18">
        <f>F15+F19+F23+F27+F31+F35+F39+F43+F47+F51+F55+F59+F63+F67+F71+F75+F79+F83</f>
        <v>3839</v>
      </c>
      <c r="G11" s="18">
        <f>H11+I11</f>
        <v>8070</v>
      </c>
      <c r="H11" s="18">
        <f>H15+H19+H23+H27+H31+H35+H39+H43+H47+H51+H55+H59+H63+H67+H71+H75+H79+H83</f>
        <v>7077</v>
      </c>
      <c r="I11" s="18">
        <f>I15+I19+I23+I27+I31+I35+I39+I43+I47+I51+I55+I59+I63+I67+I71+I75+I79+I83</f>
        <v>993</v>
      </c>
      <c r="J11" s="19"/>
      <c r="K11" s="19"/>
      <c r="L11" s="19"/>
      <c r="M11" s="19"/>
    </row>
    <row r="12" spans="2:13" s="15" customFormat="1">
      <c r="B12" s="17" t="s">
        <v>8</v>
      </c>
      <c r="C12" s="18">
        <f>D12+G12</f>
        <v>29768</v>
      </c>
      <c r="D12" s="18">
        <f>E12+F12</f>
        <v>18918</v>
      </c>
      <c r="E12" s="18">
        <f>E16+E20+E24+E28+E32+E36+E40+E44+E48+E52+E56+E60+E64+E68+E72+E76+E80+E84</f>
        <v>14806</v>
      </c>
      <c r="F12" s="18">
        <f>F16+F20+F24+F28+F32+F36+F40+F44+F48+F52+F56+F60+F64+F68+F72+F76+F80+F84</f>
        <v>4112</v>
      </c>
      <c r="G12" s="18">
        <f>H12+I12</f>
        <v>10850</v>
      </c>
      <c r="H12" s="18">
        <f>H16+H20+H24+H28+H32+H36+H40+H44+H48+H52+H56+H60+H64+H68+H72+H76+H80+H84</f>
        <v>9435</v>
      </c>
      <c r="I12" s="18">
        <f>I16+I20+I24+I28+I32+I36+I40+I44+I48+I52+I56+I60+I64+I68+I72+I76+I80+I84</f>
        <v>1415</v>
      </c>
      <c r="J12" s="19"/>
      <c r="K12" s="19"/>
      <c r="L12" s="19"/>
      <c r="M12" s="19"/>
    </row>
    <row r="13" spans="2:13" s="15" customFormat="1" ht="5.0999999999999996" customHeight="1">
      <c r="B13" s="17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</row>
    <row r="14" spans="2:13" s="15" customFormat="1">
      <c r="B14" s="17" t="s">
        <v>9</v>
      </c>
      <c r="C14" s="18">
        <f>D14+G14</f>
        <v>5976</v>
      </c>
      <c r="D14" s="18">
        <f>E14+F14</f>
        <v>3630</v>
      </c>
      <c r="E14" s="18">
        <f>E15+E16</f>
        <v>3630</v>
      </c>
      <c r="F14" s="18">
        <f>F15+F16</f>
        <v>0</v>
      </c>
      <c r="G14" s="18">
        <f>H14+I14</f>
        <v>2346</v>
      </c>
      <c r="H14" s="18">
        <f>H15+H16</f>
        <v>2346</v>
      </c>
      <c r="I14" s="18">
        <f>I15+I16</f>
        <v>0</v>
      </c>
      <c r="J14" s="19"/>
      <c r="K14" s="19"/>
      <c r="L14" s="19"/>
      <c r="M14" s="19"/>
    </row>
    <row r="15" spans="2:13" s="15" customFormat="1">
      <c r="B15" s="17" t="s">
        <v>7</v>
      </c>
      <c r="C15" s="18">
        <f>D15+G15</f>
        <v>3075</v>
      </c>
      <c r="D15" s="18">
        <f>E15+F15</f>
        <v>1974</v>
      </c>
      <c r="E15" s="18">
        <v>1974</v>
      </c>
      <c r="F15" s="18">
        <v>0</v>
      </c>
      <c r="G15" s="18">
        <f>H15+I15</f>
        <v>1101</v>
      </c>
      <c r="H15" s="18">
        <v>1101</v>
      </c>
      <c r="I15" s="18">
        <v>0</v>
      </c>
      <c r="J15" s="19"/>
      <c r="K15" s="19"/>
      <c r="L15" s="19"/>
      <c r="M15" s="19"/>
    </row>
    <row r="16" spans="2:13" s="15" customFormat="1">
      <c r="B16" s="17" t="s">
        <v>8</v>
      </c>
      <c r="C16" s="18">
        <f>D16+G16</f>
        <v>2901</v>
      </c>
      <c r="D16" s="18">
        <f>E16+F16</f>
        <v>1656</v>
      </c>
      <c r="E16" s="18">
        <v>1656</v>
      </c>
      <c r="F16" s="18">
        <v>0</v>
      </c>
      <c r="G16" s="18">
        <f>H16+I16</f>
        <v>1245</v>
      </c>
      <c r="H16" s="18">
        <v>1245</v>
      </c>
      <c r="I16" s="18">
        <v>0</v>
      </c>
      <c r="J16" s="19"/>
      <c r="K16" s="19"/>
      <c r="L16" s="19"/>
      <c r="M16" s="19"/>
    </row>
    <row r="17" spans="2:13" s="15" customFormat="1" ht="5.0999999999999996" customHeight="1">
      <c r="B17" s="17"/>
      <c r="C17" s="18"/>
      <c r="D17" s="18"/>
      <c r="E17" s="18"/>
      <c r="F17" s="18"/>
      <c r="G17" s="18"/>
      <c r="H17" s="18"/>
      <c r="I17" s="18"/>
      <c r="J17" s="19"/>
      <c r="K17" s="19"/>
      <c r="L17" s="19"/>
      <c r="M17" s="19"/>
    </row>
    <row r="18" spans="2:13" s="15" customFormat="1">
      <c r="B18" s="17" t="s">
        <v>10</v>
      </c>
      <c r="C18" s="18">
        <f>D18+G18</f>
        <v>1659</v>
      </c>
      <c r="D18" s="18">
        <f>E18+F18</f>
        <v>939</v>
      </c>
      <c r="E18" s="18">
        <f>E19+E20</f>
        <v>765</v>
      </c>
      <c r="F18" s="18">
        <f>F19+F20</f>
        <v>174</v>
      </c>
      <c r="G18" s="18">
        <f>H18+I18</f>
        <v>720</v>
      </c>
      <c r="H18" s="18">
        <f>H19+H20</f>
        <v>673</v>
      </c>
      <c r="I18" s="18">
        <f>I19+I20</f>
        <v>47</v>
      </c>
      <c r="J18" s="19"/>
      <c r="K18" s="19"/>
      <c r="L18" s="19"/>
      <c r="M18" s="19"/>
    </row>
    <row r="19" spans="2:13" s="15" customFormat="1">
      <c r="B19" s="17" t="s">
        <v>7</v>
      </c>
      <c r="C19" s="18">
        <f>D19+G19</f>
        <v>882</v>
      </c>
      <c r="D19" s="18">
        <f>E19+F19</f>
        <v>496</v>
      </c>
      <c r="E19" s="18">
        <v>420</v>
      </c>
      <c r="F19" s="18">
        <v>76</v>
      </c>
      <c r="G19" s="18">
        <f>H19+I19</f>
        <v>386</v>
      </c>
      <c r="H19" s="18">
        <v>367</v>
      </c>
      <c r="I19" s="18">
        <v>19</v>
      </c>
      <c r="J19" s="19"/>
      <c r="K19" s="19"/>
      <c r="L19" s="19"/>
      <c r="M19" s="19"/>
    </row>
    <row r="20" spans="2:13" s="15" customFormat="1">
      <c r="B20" s="17" t="s">
        <v>8</v>
      </c>
      <c r="C20" s="18">
        <f>D20+G20</f>
        <v>777</v>
      </c>
      <c r="D20" s="18">
        <f>E20+F20</f>
        <v>443</v>
      </c>
      <c r="E20" s="18">
        <v>345</v>
      </c>
      <c r="F20" s="18">
        <v>98</v>
      </c>
      <c r="G20" s="18">
        <f>H20+I20</f>
        <v>334</v>
      </c>
      <c r="H20" s="18">
        <v>306</v>
      </c>
      <c r="I20" s="18">
        <v>28</v>
      </c>
      <c r="J20" s="19"/>
      <c r="K20" s="19"/>
      <c r="L20" s="19"/>
      <c r="M20" s="19"/>
    </row>
    <row r="21" spans="2:13" s="15" customFormat="1" ht="5.0999999999999996" customHeight="1">
      <c r="B21" s="17"/>
      <c r="C21" s="18"/>
      <c r="D21" s="18"/>
      <c r="E21" s="18"/>
      <c r="F21" s="18"/>
      <c r="G21" s="18"/>
      <c r="H21" s="18"/>
      <c r="I21" s="18"/>
      <c r="J21" s="19"/>
      <c r="K21" s="19"/>
      <c r="L21" s="19"/>
      <c r="M21" s="19"/>
    </row>
    <row r="22" spans="2:13" s="15" customFormat="1">
      <c r="B22" s="17" t="s">
        <v>11</v>
      </c>
      <c r="C22" s="18">
        <f>D22+G22</f>
        <v>2405</v>
      </c>
      <c r="D22" s="18">
        <f>E22+F22</f>
        <v>1631</v>
      </c>
      <c r="E22" s="18">
        <f>E23+E24</f>
        <v>1094</v>
      </c>
      <c r="F22" s="18">
        <f>F23+F24</f>
        <v>537</v>
      </c>
      <c r="G22" s="18">
        <f>H22+I22</f>
        <v>774</v>
      </c>
      <c r="H22" s="18">
        <f>H23+H24</f>
        <v>653</v>
      </c>
      <c r="I22" s="18">
        <f>I23+I24</f>
        <v>121</v>
      </c>
      <c r="J22" s="19"/>
      <c r="K22" s="19"/>
      <c r="L22" s="19"/>
      <c r="M22" s="19"/>
    </row>
    <row r="23" spans="2:13" s="15" customFormat="1">
      <c r="B23" s="20" t="s">
        <v>7</v>
      </c>
      <c r="C23" s="18">
        <f>D23+G23</f>
        <v>1139</v>
      </c>
      <c r="D23" s="18">
        <f>E23+F23</f>
        <v>809</v>
      </c>
      <c r="E23" s="18">
        <v>562</v>
      </c>
      <c r="F23" s="18">
        <v>247</v>
      </c>
      <c r="G23" s="18">
        <f>H23+I23</f>
        <v>330</v>
      </c>
      <c r="H23" s="18">
        <v>294</v>
      </c>
      <c r="I23" s="18">
        <v>36</v>
      </c>
      <c r="J23" s="19"/>
      <c r="K23" s="19"/>
      <c r="L23" s="19"/>
      <c r="M23" s="19"/>
    </row>
    <row r="24" spans="2:13" s="15" customFormat="1">
      <c r="B24" s="20" t="s">
        <v>8</v>
      </c>
      <c r="C24" s="18">
        <f>D24+G24</f>
        <v>1266</v>
      </c>
      <c r="D24" s="18">
        <f>E24+F24</f>
        <v>822</v>
      </c>
      <c r="E24" s="18">
        <v>532</v>
      </c>
      <c r="F24" s="18">
        <v>290</v>
      </c>
      <c r="G24" s="18">
        <f>H24+I24</f>
        <v>444</v>
      </c>
      <c r="H24" s="18">
        <v>359</v>
      </c>
      <c r="I24" s="18">
        <v>85</v>
      </c>
      <c r="J24" s="19"/>
      <c r="K24" s="19"/>
      <c r="L24" s="19"/>
      <c r="M24" s="19"/>
    </row>
    <row r="25" spans="2:13" s="15" customFormat="1" ht="5.0999999999999996" customHeight="1">
      <c r="B25" s="20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</row>
    <row r="26" spans="2:13" s="15" customFormat="1">
      <c r="B26" s="20" t="s">
        <v>12</v>
      </c>
      <c r="C26" s="18">
        <f>D26+G26</f>
        <v>3222</v>
      </c>
      <c r="D26" s="18">
        <f>E26+F26</f>
        <v>1324</v>
      </c>
      <c r="E26" s="18">
        <f>E27+E28</f>
        <v>820</v>
      </c>
      <c r="F26" s="18">
        <f>F27+F28</f>
        <v>504</v>
      </c>
      <c r="G26" s="18">
        <f>H26+I26</f>
        <v>1898</v>
      </c>
      <c r="H26" s="18">
        <f>H27+H28</f>
        <v>1521</v>
      </c>
      <c r="I26" s="18">
        <f>I27+I28</f>
        <v>377</v>
      </c>
      <c r="J26" s="19"/>
      <c r="K26" s="19"/>
      <c r="L26" s="19"/>
      <c r="M26" s="19"/>
    </row>
    <row r="27" spans="2:13" s="15" customFormat="1">
      <c r="B27" s="20" t="s">
        <v>7</v>
      </c>
      <c r="C27" s="18">
        <f>D27+G27</f>
        <v>1429</v>
      </c>
      <c r="D27" s="18">
        <f>E27+F27</f>
        <v>740</v>
      </c>
      <c r="E27" s="18">
        <v>417</v>
      </c>
      <c r="F27" s="18">
        <v>323</v>
      </c>
      <c r="G27" s="18">
        <f>H27+I27</f>
        <v>689</v>
      </c>
      <c r="H27" s="18">
        <v>520</v>
      </c>
      <c r="I27" s="18">
        <v>169</v>
      </c>
      <c r="J27" s="19"/>
      <c r="K27" s="19"/>
      <c r="L27" s="19"/>
      <c r="M27" s="19"/>
    </row>
    <row r="28" spans="2:13" s="15" customFormat="1">
      <c r="B28" s="20" t="s">
        <v>8</v>
      </c>
      <c r="C28" s="18">
        <f>D28+G28</f>
        <v>1793</v>
      </c>
      <c r="D28" s="18">
        <f>E28+F28</f>
        <v>584</v>
      </c>
      <c r="E28" s="18">
        <v>403</v>
      </c>
      <c r="F28" s="18">
        <v>181</v>
      </c>
      <c r="G28" s="18">
        <f>H28+I28</f>
        <v>1209</v>
      </c>
      <c r="H28" s="18">
        <v>1001</v>
      </c>
      <c r="I28" s="18">
        <v>208</v>
      </c>
      <c r="J28" s="19"/>
      <c r="K28" s="19"/>
      <c r="L28" s="19"/>
      <c r="M28" s="19"/>
    </row>
    <row r="29" spans="2:13" s="15" customFormat="1" ht="5.0999999999999996" customHeight="1">
      <c r="B29" s="20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</row>
    <row r="30" spans="2:13" s="15" customFormat="1">
      <c r="B30" s="20" t="s">
        <v>13</v>
      </c>
      <c r="C30" s="18">
        <f>D30+G30</f>
        <v>2442</v>
      </c>
      <c r="D30" s="18">
        <f>E30+F30</f>
        <v>1859</v>
      </c>
      <c r="E30" s="18">
        <f>E31+E32</f>
        <v>1411</v>
      </c>
      <c r="F30" s="18">
        <f>F31+F32</f>
        <v>448</v>
      </c>
      <c r="G30" s="18">
        <f>H30+I30</f>
        <v>583</v>
      </c>
      <c r="H30" s="18">
        <f>H31+H32</f>
        <v>499</v>
      </c>
      <c r="I30" s="18">
        <f>I31+I32</f>
        <v>84</v>
      </c>
      <c r="J30" s="19"/>
      <c r="K30" s="19"/>
      <c r="L30" s="19"/>
      <c r="M30" s="19"/>
    </row>
    <row r="31" spans="2:13" s="15" customFormat="1" ht="12.75" customHeight="1">
      <c r="B31" s="17" t="s">
        <v>7</v>
      </c>
      <c r="C31" s="18">
        <f>D31+G31</f>
        <v>1394</v>
      </c>
      <c r="D31" s="18">
        <f>E31+F31</f>
        <v>1028</v>
      </c>
      <c r="E31" s="18">
        <v>785</v>
      </c>
      <c r="F31" s="18">
        <v>243</v>
      </c>
      <c r="G31" s="18">
        <f>H31+I31</f>
        <v>366</v>
      </c>
      <c r="H31" s="18">
        <v>307</v>
      </c>
      <c r="I31" s="18">
        <v>59</v>
      </c>
      <c r="J31" s="19"/>
      <c r="K31" s="19"/>
      <c r="L31" s="19"/>
      <c r="M31" s="19"/>
    </row>
    <row r="32" spans="2:13" s="15" customFormat="1">
      <c r="B32" s="17" t="s">
        <v>8</v>
      </c>
      <c r="C32" s="18">
        <f>D32+G32</f>
        <v>1048</v>
      </c>
      <c r="D32" s="18">
        <f>E32+F32</f>
        <v>831</v>
      </c>
      <c r="E32" s="18">
        <v>626</v>
      </c>
      <c r="F32" s="18">
        <v>205</v>
      </c>
      <c r="G32" s="18">
        <f>H32+I32</f>
        <v>217</v>
      </c>
      <c r="H32" s="18">
        <v>192</v>
      </c>
      <c r="I32" s="18">
        <v>25</v>
      </c>
      <c r="J32" s="19"/>
      <c r="K32" s="19"/>
      <c r="L32" s="19"/>
      <c r="M32" s="19"/>
    </row>
    <row r="33" spans="2:13" s="15" customFormat="1" ht="5.0999999999999996" customHeight="1"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</row>
    <row r="34" spans="2:13" s="15" customFormat="1">
      <c r="B34" s="17" t="s">
        <v>14</v>
      </c>
      <c r="C34" s="18">
        <f>D34+G34</f>
        <v>3364</v>
      </c>
      <c r="D34" s="18">
        <f>E34+F34</f>
        <v>2070</v>
      </c>
      <c r="E34" s="18">
        <f>E35+E36</f>
        <v>1428</v>
      </c>
      <c r="F34" s="18">
        <f>F35+F36</f>
        <v>642</v>
      </c>
      <c r="G34" s="18">
        <f>H34+I34</f>
        <v>1294</v>
      </c>
      <c r="H34" s="18">
        <f>H35+H36</f>
        <v>1107</v>
      </c>
      <c r="I34" s="18">
        <f>I35+I36</f>
        <v>187</v>
      </c>
      <c r="J34" s="19"/>
      <c r="K34" s="19"/>
      <c r="L34" s="19"/>
      <c r="M34" s="19"/>
    </row>
    <row r="35" spans="2:13" s="15" customFormat="1">
      <c r="B35" s="17" t="s">
        <v>7</v>
      </c>
      <c r="C35" s="18">
        <f>D35+G35</f>
        <v>1568</v>
      </c>
      <c r="D35" s="18">
        <f>E35+F35</f>
        <v>1064</v>
      </c>
      <c r="E35" s="18">
        <v>721</v>
      </c>
      <c r="F35" s="18">
        <v>343</v>
      </c>
      <c r="G35" s="18">
        <f>H35+I35</f>
        <v>504</v>
      </c>
      <c r="H35" s="18">
        <v>417</v>
      </c>
      <c r="I35" s="18">
        <v>87</v>
      </c>
      <c r="J35" s="19"/>
      <c r="K35" s="19"/>
      <c r="L35" s="19"/>
      <c r="M35" s="19"/>
    </row>
    <row r="36" spans="2:13" s="15" customFormat="1">
      <c r="B36" s="17" t="s">
        <v>8</v>
      </c>
      <c r="C36" s="18">
        <f>D36+G36</f>
        <v>1796</v>
      </c>
      <c r="D36" s="18">
        <f>E36+F36</f>
        <v>1006</v>
      </c>
      <c r="E36" s="18">
        <v>707</v>
      </c>
      <c r="F36" s="18">
        <v>299</v>
      </c>
      <c r="G36" s="18">
        <f>H36+I36</f>
        <v>790</v>
      </c>
      <c r="H36" s="18">
        <v>690</v>
      </c>
      <c r="I36" s="18">
        <v>100</v>
      </c>
      <c r="J36" s="19"/>
      <c r="K36" s="19"/>
      <c r="L36" s="19"/>
      <c r="M36" s="19"/>
    </row>
    <row r="37" spans="2:13" s="15" customFormat="1" ht="5.0999999999999996" customHeight="1">
      <c r="B37" s="17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</row>
    <row r="38" spans="2:13" s="15" customFormat="1">
      <c r="B38" s="15" t="s">
        <v>15</v>
      </c>
      <c r="C38" s="18">
        <f>D38+G38</f>
        <v>2085</v>
      </c>
      <c r="D38" s="18">
        <f>E38+F38</f>
        <v>1234</v>
      </c>
      <c r="E38" s="18">
        <f>E39+E40</f>
        <v>663</v>
      </c>
      <c r="F38" s="18">
        <f>F39+F40</f>
        <v>571</v>
      </c>
      <c r="G38" s="18">
        <f>H38+I38</f>
        <v>851</v>
      </c>
      <c r="H38" s="18">
        <f>H39+H40</f>
        <v>715</v>
      </c>
      <c r="I38" s="18">
        <f>I39+I40</f>
        <v>136</v>
      </c>
      <c r="J38" s="19"/>
      <c r="K38" s="19"/>
      <c r="L38" s="19"/>
      <c r="M38" s="19"/>
    </row>
    <row r="39" spans="2:13" s="15" customFormat="1">
      <c r="B39" s="17" t="s">
        <v>7</v>
      </c>
      <c r="C39" s="18">
        <f>D39+G39</f>
        <v>911</v>
      </c>
      <c r="D39" s="18">
        <f>E39+F39</f>
        <v>572</v>
      </c>
      <c r="E39" s="18">
        <v>293</v>
      </c>
      <c r="F39" s="18">
        <v>279</v>
      </c>
      <c r="G39" s="18">
        <f>H39+I39</f>
        <v>339</v>
      </c>
      <c r="H39" s="18">
        <v>279</v>
      </c>
      <c r="I39" s="18">
        <v>60</v>
      </c>
      <c r="J39" s="19"/>
      <c r="K39" s="19"/>
      <c r="L39" s="19"/>
      <c r="M39" s="19"/>
    </row>
    <row r="40" spans="2:13" s="15" customFormat="1">
      <c r="B40" s="17" t="s">
        <v>8</v>
      </c>
      <c r="C40" s="18">
        <f>D40+G40</f>
        <v>1174</v>
      </c>
      <c r="D40" s="18">
        <f>E40+F40</f>
        <v>662</v>
      </c>
      <c r="E40" s="18">
        <v>370</v>
      </c>
      <c r="F40" s="18">
        <v>292</v>
      </c>
      <c r="G40" s="18">
        <f>H40+I40</f>
        <v>512</v>
      </c>
      <c r="H40" s="18">
        <v>436</v>
      </c>
      <c r="I40" s="18">
        <v>76</v>
      </c>
      <c r="J40" s="19"/>
      <c r="K40" s="19"/>
      <c r="L40" s="19"/>
      <c r="M40" s="19"/>
    </row>
    <row r="41" spans="2:13" s="15" customFormat="1" ht="5.0999999999999996" customHeight="1"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</row>
    <row r="42" spans="2:13" s="15" customFormat="1">
      <c r="B42" s="20" t="s">
        <v>16</v>
      </c>
      <c r="C42" s="18">
        <f>D42+G42</f>
        <v>3679</v>
      </c>
      <c r="D42" s="18">
        <f>E42+F42</f>
        <v>2987</v>
      </c>
      <c r="E42" s="18">
        <f>E43+E44</f>
        <v>2100</v>
      </c>
      <c r="F42" s="18">
        <f>F43+F44</f>
        <v>887</v>
      </c>
      <c r="G42" s="18">
        <f>H42+I42</f>
        <v>692</v>
      </c>
      <c r="H42" s="18">
        <f>H43+H44</f>
        <v>474</v>
      </c>
      <c r="I42" s="18">
        <f>I43+I44</f>
        <v>218</v>
      </c>
      <c r="J42" s="19"/>
      <c r="K42" s="19"/>
      <c r="L42" s="19"/>
      <c r="M42" s="19"/>
    </row>
    <row r="43" spans="2:13" s="15" customFormat="1">
      <c r="B43" s="20" t="s">
        <v>7</v>
      </c>
      <c r="C43" s="18">
        <f>D43+G43</f>
        <v>1873</v>
      </c>
      <c r="D43" s="18">
        <f>E43+F43</f>
        <v>1542</v>
      </c>
      <c r="E43" s="18">
        <v>1121</v>
      </c>
      <c r="F43" s="18">
        <v>421</v>
      </c>
      <c r="G43" s="18">
        <f>H43+I43</f>
        <v>331</v>
      </c>
      <c r="H43" s="18">
        <v>220</v>
      </c>
      <c r="I43" s="18">
        <v>111</v>
      </c>
      <c r="J43" s="19"/>
      <c r="K43" s="19"/>
      <c r="L43" s="19"/>
      <c r="M43" s="19"/>
    </row>
    <row r="44" spans="2:13" s="15" customFormat="1">
      <c r="B44" s="20" t="s">
        <v>8</v>
      </c>
      <c r="C44" s="18">
        <f>D44+G44</f>
        <v>1806</v>
      </c>
      <c r="D44" s="18">
        <f>E44+F44</f>
        <v>1445</v>
      </c>
      <c r="E44" s="18">
        <v>979</v>
      </c>
      <c r="F44" s="18">
        <v>466</v>
      </c>
      <c r="G44" s="18">
        <f>H44+I44</f>
        <v>361</v>
      </c>
      <c r="H44" s="18">
        <v>254</v>
      </c>
      <c r="I44" s="18">
        <v>107</v>
      </c>
      <c r="J44" s="19"/>
      <c r="K44" s="19"/>
      <c r="L44" s="19"/>
      <c r="M44" s="19"/>
    </row>
    <row r="45" spans="2:13" s="15" customFormat="1" ht="5.0999999999999996" customHeight="1">
      <c r="B45" s="20"/>
      <c r="C45" s="18"/>
      <c r="D45" s="18"/>
      <c r="E45" s="18"/>
      <c r="F45" s="18"/>
      <c r="G45" s="18"/>
      <c r="H45" s="18"/>
      <c r="I45" s="18"/>
      <c r="J45" s="19"/>
      <c r="K45" s="19"/>
      <c r="L45" s="19"/>
      <c r="M45" s="19"/>
    </row>
    <row r="46" spans="2:13" s="15" customFormat="1">
      <c r="B46" s="20" t="s">
        <v>17</v>
      </c>
      <c r="C46" s="18">
        <f>D46+G46</f>
        <v>1198</v>
      </c>
      <c r="D46" s="18">
        <f>E46+F46</f>
        <v>677</v>
      </c>
      <c r="E46" s="18">
        <f>E47+E48</f>
        <v>528</v>
      </c>
      <c r="F46" s="18">
        <f>F47+F48</f>
        <v>149</v>
      </c>
      <c r="G46" s="18">
        <f>H46+I46</f>
        <v>521</v>
      </c>
      <c r="H46" s="18">
        <f>H47+H48</f>
        <v>337</v>
      </c>
      <c r="I46" s="18">
        <f>I47+I48</f>
        <v>184</v>
      </c>
      <c r="J46" s="19"/>
      <c r="K46" s="19"/>
      <c r="L46" s="19"/>
      <c r="M46" s="19"/>
    </row>
    <row r="47" spans="2:13" s="15" customFormat="1">
      <c r="B47" s="20" t="s">
        <v>7</v>
      </c>
      <c r="C47" s="18">
        <f>D47+G47</f>
        <v>597</v>
      </c>
      <c r="D47" s="18">
        <f>E47+F47</f>
        <v>365</v>
      </c>
      <c r="E47" s="18">
        <v>296</v>
      </c>
      <c r="F47" s="18">
        <v>69</v>
      </c>
      <c r="G47" s="18">
        <f>H47+I47</f>
        <v>232</v>
      </c>
      <c r="H47" s="18">
        <v>178</v>
      </c>
      <c r="I47" s="18">
        <v>54</v>
      </c>
      <c r="J47" s="19"/>
      <c r="K47" s="19"/>
      <c r="L47" s="19"/>
      <c r="M47" s="19"/>
    </row>
    <row r="48" spans="2:13" s="15" customFormat="1">
      <c r="B48" s="15" t="s">
        <v>8</v>
      </c>
      <c r="C48" s="18">
        <f>D48+G48</f>
        <v>601</v>
      </c>
      <c r="D48" s="18">
        <f>E48+F48</f>
        <v>312</v>
      </c>
      <c r="E48" s="18">
        <v>232</v>
      </c>
      <c r="F48" s="18">
        <v>80</v>
      </c>
      <c r="G48" s="18">
        <f>H48+I48</f>
        <v>289</v>
      </c>
      <c r="H48" s="18">
        <v>159</v>
      </c>
      <c r="I48" s="18">
        <v>130</v>
      </c>
      <c r="J48" s="19"/>
      <c r="K48" s="19"/>
      <c r="L48" s="19"/>
      <c r="M48" s="19"/>
    </row>
    <row r="49" spans="2:13" s="15" customFormat="1" ht="5.0999999999999996" customHeight="1">
      <c r="B49" s="20"/>
      <c r="C49" s="18"/>
      <c r="D49" s="18"/>
      <c r="E49" s="18"/>
      <c r="F49" s="18"/>
      <c r="G49" s="18"/>
      <c r="H49" s="18"/>
      <c r="I49" s="18"/>
      <c r="J49" s="19"/>
      <c r="K49" s="19"/>
      <c r="L49" s="19"/>
      <c r="M49" s="19"/>
    </row>
    <row r="50" spans="2:13" s="15" customFormat="1">
      <c r="B50" s="20" t="s">
        <v>18</v>
      </c>
      <c r="C50" s="18">
        <f>D50+G50</f>
        <v>2197</v>
      </c>
      <c r="D50" s="18">
        <f>E50+F50</f>
        <v>1327</v>
      </c>
      <c r="E50" s="18">
        <f>E51+E52</f>
        <v>562</v>
      </c>
      <c r="F50" s="18">
        <f>F51+F52</f>
        <v>765</v>
      </c>
      <c r="G50" s="18">
        <f>H50+I50</f>
        <v>870</v>
      </c>
      <c r="H50" s="18">
        <f>H51+H52</f>
        <v>509</v>
      </c>
      <c r="I50" s="18">
        <f>I51+I52</f>
        <v>361</v>
      </c>
      <c r="J50" s="19"/>
      <c r="K50" s="19"/>
      <c r="L50" s="19"/>
      <c r="M50" s="19"/>
    </row>
    <row r="51" spans="2:13" s="15" customFormat="1">
      <c r="B51" s="20" t="s">
        <v>7</v>
      </c>
      <c r="C51" s="18">
        <f>D51+G51</f>
        <v>872</v>
      </c>
      <c r="D51" s="18">
        <f>E51+F51</f>
        <v>612</v>
      </c>
      <c r="E51" s="18">
        <v>260</v>
      </c>
      <c r="F51" s="18">
        <v>352</v>
      </c>
      <c r="G51" s="18">
        <f>H51+I51</f>
        <v>260</v>
      </c>
      <c r="H51" s="18">
        <v>135</v>
      </c>
      <c r="I51" s="18">
        <v>125</v>
      </c>
      <c r="J51" s="19"/>
      <c r="K51" s="19"/>
      <c r="L51" s="19"/>
      <c r="M51" s="19"/>
    </row>
    <row r="52" spans="2:13" s="15" customFormat="1">
      <c r="B52" s="20" t="s">
        <v>8</v>
      </c>
      <c r="C52" s="18">
        <f>D52+G52</f>
        <v>1325</v>
      </c>
      <c r="D52" s="18">
        <f>E52+F52</f>
        <v>715</v>
      </c>
      <c r="E52" s="18">
        <v>302</v>
      </c>
      <c r="F52" s="18">
        <v>413</v>
      </c>
      <c r="G52" s="18">
        <f>H52+I52</f>
        <v>610</v>
      </c>
      <c r="H52" s="18">
        <v>374</v>
      </c>
      <c r="I52" s="18">
        <v>236</v>
      </c>
      <c r="J52" s="19"/>
      <c r="K52" s="19"/>
      <c r="L52" s="19"/>
      <c r="M52" s="19"/>
    </row>
    <row r="53" spans="2:13" s="15" customFormat="1" ht="5.0999999999999996" customHeight="1">
      <c r="B53" s="20"/>
      <c r="C53" s="18"/>
      <c r="D53" s="18"/>
      <c r="E53" s="18"/>
      <c r="F53" s="18"/>
      <c r="G53" s="18"/>
      <c r="H53" s="18"/>
      <c r="I53" s="18"/>
      <c r="J53" s="19"/>
      <c r="K53" s="19"/>
      <c r="L53" s="19"/>
      <c r="M53" s="19"/>
    </row>
    <row r="54" spans="2:13" s="15" customFormat="1">
      <c r="B54" s="17" t="s">
        <v>19</v>
      </c>
      <c r="C54" s="18">
        <f>D54+G54</f>
        <v>5584</v>
      </c>
      <c r="D54" s="18">
        <f>E54+F54</f>
        <v>4700</v>
      </c>
      <c r="E54" s="18">
        <f>E55+E56</f>
        <v>4114</v>
      </c>
      <c r="F54" s="18">
        <f>F55+F56</f>
        <v>586</v>
      </c>
      <c r="G54" s="18">
        <f>H54+I54</f>
        <v>884</v>
      </c>
      <c r="H54" s="18">
        <f>H55+H56</f>
        <v>799</v>
      </c>
      <c r="I54" s="18">
        <f>I55+I56</f>
        <v>85</v>
      </c>
      <c r="J54" s="19"/>
      <c r="K54" s="19"/>
      <c r="L54" s="19"/>
      <c r="M54" s="19"/>
    </row>
    <row r="55" spans="2:13" s="15" customFormat="1">
      <c r="B55" s="15" t="s">
        <v>7</v>
      </c>
      <c r="C55" s="18">
        <f>D55+G55</f>
        <v>2750</v>
      </c>
      <c r="D55" s="18">
        <f>E55+F55</f>
        <v>2299</v>
      </c>
      <c r="E55" s="18">
        <v>2036</v>
      </c>
      <c r="F55" s="18">
        <v>263</v>
      </c>
      <c r="G55" s="18">
        <f>H55+I55</f>
        <v>451</v>
      </c>
      <c r="H55" s="18">
        <v>404</v>
      </c>
      <c r="I55" s="18">
        <v>47</v>
      </c>
      <c r="J55" s="19"/>
      <c r="K55" s="19"/>
      <c r="L55" s="19"/>
      <c r="M55" s="19"/>
    </row>
    <row r="56" spans="2:13" s="15" customFormat="1">
      <c r="B56" s="20" t="s">
        <v>8</v>
      </c>
      <c r="C56" s="18">
        <f>D56+G56</f>
        <v>2834</v>
      </c>
      <c r="D56" s="18">
        <f>E56+F56</f>
        <v>2401</v>
      </c>
      <c r="E56" s="18">
        <v>2078</v>
      </c>
      <c r="F56" s="18">
        <v>323</v>
      </c>
      <c r="G56" s="18">
        <f>H56+I56</f>
        <v>433</v>
      </c>
      <c r="H56" s="18">
        <v>395</v>
      </c>
      <c r="I56" s="18">
        <v>38</v>
      </c>
      <c r="J56" s="19"/>
      <c r="K56" s="19"/>
      <c r="L56" s="19"/>
      <c r="M56" s="19"/>
    </row>
    <row r="57" spans="2:13" s="15" customFormat="1" ht="5.0999999999999996" customHeight="1">
      <c r="B57" s="20"/>
      <c r="C57" s="18"/>
      <c r="D57" s="18"/>
      <c r="E57" s="18"/>
      <c r="F57" s="18"/>
      <c r="G57" s="18"/>
      <c r="H57" s="18"/>
      <c r="I57" s="18"/>
      <c r="J57" s="19"/>
      <c r="K57" s="19"/>
      <c r="L57" s="19"/>
      <c r="M57" s="19"/>
    </row>
    <row r="58" spans="2:13" s="15" customFormat="1">
      <c r="B58" s="20" t="s">
        <v>20</v>
      </c>
      <c r="C58" s="18">
        <f>D58+G58</f>
        <v>16124</v>
      </c>
      <c r="D58" s="18">
        <f>E58+F58</f>
        <v>10616</v>
      </c>
      <c r="E58" s="18">
        <f>E59+E60</f>
        <v>9391</v>
      </c>
      <c r="F58" s="18">
        <f>F59+F60</f>
        <v>1225</v>
      </c>
      <c r="G58" s="18">
        <f>H58+I58</f>
        <v>5508</v>
      </c>
      <c r="H58" s="18">
        <f>H59+H60</f>
        <v>5074</v>
      </c>
      <c r="I58" s="18">
        <f>I59+I60</f>
        <v>434</v>
      </c>
      <c r="J58" s="19"/>
      <c r="K58" s="19"/>
      <c r="L58" s="19"/>
      <c r="M58" s="19"/>
    </row>
    <row r="59" spans="2:13" s="15" customFormat="1">
      <c r="B59" s="20" t="s">
        <v>7</v>
      </c>
      <c r="C59" s="18">
        <f>D59+G59</f>
        <v>7355</v>
      </c>
      <c r="D59" s="18">
        <f>E59+F59</f>
        <v>5108</v>
      </c>
      <c r="E59" s="18">
        <v>4500</v>
      </c>
      <c r="F59" s="18">
        <v>608</v>
      </c>
      <c r="G59" s="18">
        <f>H59+I59</f>
        <v>2247</v>
      </c>
      <c r="H59" s="18">
        <v>2092</v>
      </c>
      <c r="I59" s="18">
        <v>155</v>
      </c>
      <c r="J59" s="19"/>
      <c r="K59" s="19"/>
      <c r="L59" s="19"/>
      <c r="M59" s="19"/>
    </row>
    <row r="60" spans="2:13" s="15" customFormat="1">
      <c r="B60" s="20" t="s">
        <v>8</v>
      </c>
      <c r="C60" s="18">
        <f>D60+G60</f>
        <v>8769</v>
      </c>
      <c r="D60" s="18">
        <f>E60+F60</f>
        <v>5508</v>
      </c>
      <c r="E60" s="18">
        <v>4891</v>
      </c>
      <c r="F60" s="18">
        <v>617</v>
      </c>
      <c r="G60" s="18">
        <f>H60+I60</f>
        <v>3261</v>
      </c>
      <c r="H60" s="18">
        <v>2982</v>
      </c>
      <c r="I60" s="18">
        <v>279</v>
      </c>
      <c r="J60" s="19"/>
      <c r="K60" s="19"/>
      <c r="L60" s="19"/>
      <c r="M60" s="19"/>
    </row>
    <row r="61" spans="2:13" s="15" customFormat="1" ht="5.0999999999999996" customHeight="1">
      <c r="C61" s="18"/>
      <c r="D61" s="18"/>
      <c r="E61" s="18"/>
      <c r="F61" s="18"/>
      <c r="G61" s="18"/>
      <c r="H61" s="18"/>
      <c r="I61" s="18"/>
      <c r="J61" s="19"/>
      <c r="K61" s="19"/>
      <c r="L61" s="19"/>
      <c r="M61" s="19"/>
    </row>
    <row r="62" spans="2:13" s="15" customFormat="1">
      <c r="B62" s="17" t="s">
        <v>21</v>
      </c>
      <c r="C62" s="18">
        <f>D62+G62</f>
        <v>1242</v>
      </c>
      <c r="D62" s="18">
        <f>E62+F62</f>
        <v>599</v>
      </c>
      <c r="E62" s="18">
        <f>E63+E64</f>
        <v>490</v>
      </c>
      <c r="F62" s="18">
        <f>F63+F64</f>
        <v>109</v>
      </c>
      <c r="G62" s="18">
        <f>H62+I62</f>
        <v>643</v>
      </c>
      <c r="H62" s="18">
        <f>H63+H64</f>
        <v>552</v>
      </c>
      <c r="I62" s="18">
        <f>I63+I64</f>
        <v>91</v>
      </c>
      <c r="J62" s="19"/>
      <c r="K62" s="19"/>
      <c r="L62" s="19"/>
      <c r="M62" s="19"/>
    </row>
    <row r="63" spans="2:13" s="15" customFormat="1">
      <c r="B63" s="17" t="s">
        <v>7</v>
      </c>
      <c r="C63" s="18">
        <f>D63+G63</f>
        <v>549</v>
      </c>
      <c r="D63" s="18">
        <f>E63+F63</f>
        <v>294</v>
      </c>
      <c r="E63" s="18">
        <v>248</v>
      </c>
      <c r="F63" s="18">
        <v>46</v>
      </c>
      <c r="G63" s="18">
        <f>H63+I63</f>
        <v>255</v>
      </c>
      <c r="H63" s="18">
        <v>233</v>
      </c>
      <c r="I63" s="18">
        <v>22</v>
      </c>
      <c r="J63" s="19"/>
      <c r="K63" s="19"/>
      <c r="L63" s="19"/>
      <c r="M63" s="19"/>
    </row>
    <row r="64" spans="2:13" s="15" customFormat="1">
      <c r="B64" s="15" t="s">
        <v>8</v>
      </c>
      <c r="C64" s="18">
        <f>D64+G64</f>
        <v>693</v>
      </c>
      <c r="D64" s="18">
        <f>E64+F64</f>
        <v>305</v>
      </c>
      <c r="E64" s="18">
        <v>242</v>
      </c>
      <c r="F64" s="18">
        <v>63</v>
      </c>
      <c r="G64" s="18">
        <f>H64+I64</f>
        <v>388</v>
      </c>
      <c r="H64" s="18">
        <v>319</v>
      </c>
      <c r="I64" s="18">
        <v>69</v>
      </c>
      <c r="J64" s="19"/>
      <c r="K64" s="19"/>
      <c r="L64" s="19"/>
      <c r="M64" s="19"/>
    </row>
    <row r="65" spans="2:13" s="15" customFormat="1" ht="5.0999999999999996" customHeight="1">
      <c r="B65" s="20"/>
      <c r="C65" s="18"/>
      <c r="D65" s="18"/>
      <c r="E65" s="18"/>
      <c r="F65" s="18"/>
      <c r="G65" s="18"/>
      <c r="H65" s="18"/>
      <c r="I65" s="18"/>
      <c r="J65" s="19"/>
      <c r="K65" s="19"/>
      <c r="L65" s="19"/>
      <c r="M65" s="19"/>
    </row>
    <row r="66" spans="2:13" s="15" customFormat="1">
      <c r="B66" s="20" t="s">
        <v>22</v>
      </c>
      <c r="C66" s="18">
        <f>D66+G66</f>
        <v>1302</v>
      </c>
      <c r="D66" s="18">
        <f>E66+F66</f>
        <v>916</v>
      </c>
      <c r="E66" s="18">
        <f>E67+E68</f>
        <v>860</v>
      </c>
      <c r="F66" s="18">
        <f>F67+F68</f>
        <v>56</v>
      </c>
      <c r="G66" s="18">
        <f>H66+I66</f>
        <v>386</v>
      </c>
      <c r="H66" s="18">
        <f>H67+H68</f>
        <v>386</v>
      </c>
      <c r="I66" s="18">
        <f>I67+I68</f>
        <v>0</v>
      </c>
      <c r="J66" s="19"/>
      <c r="K66" s="19"/>
      <c r="L66" s="19"/>
      <c r="M66" s="19"/>
    </row>
    <row r="67" spans="2:13" s="15" customFormat="1">
      <c r="B67" s="20" t="s">
        <v>7</v>
      </c>
      <c r="C67" s="18">
        <f>D67+G67</f>
        <v>588</v>
      </c>
      <c r="D67" s="18">
        <f>E67+F67</f>
        <v>425</v>
      </c>
      <c r="E67" s="18">
        <v>402</v>
      </c>
      <c r="F67" s="18">
        <v>23</v>
      </c>
      <c r="G67" s="18">
        <f>H67+I67</f>
        <v>163</v>
      </c>
      <c r="H67" s="18">
        <v>163</v>
      </c>
      <c r="I67" s="18">
        <v>0</v>
      </c>
      <c r="J67" s="19"/>
      <c r="K67" s="19"/>
      <c r="L67" s="19"/>
      <c r="M67" s="19"/>
    </row>
    <row r="68" spans="2:13" s="15" customFormat="1">
      <c r="B68" s="15" t="s">
        <v>8</v>
      </c>
      <c r="C68" s="18">
        <f>D68+G68</f>
        <v>714</v>
      </c>
      <c r="D68" s="18">
        <f>E68+F68</f>
        <v>491</v>
      </c>
      <c r="E68" s="18">
        <v>458</v>
      </c>
      <c r="F68" s="18">
        <v>33</v>
      </c>
      <c r="G68" s="18">
        <f>H68+I68</f>
        <v>223</v>
      </c>
      <c r="H68" s="18">
        <v>223</v>
      </c>
      <c r="I68" s="18">
        <v>0</v>
      </c>
      <c r="J68" s="19"/>
      <c r="K68" s="19"/>
      <c r="L68" s="19"/>
      <c r="M68" s="19"/>
    </row>
    <row r="69" spans="2:13" s="15" customFormat="1" ht="5.0999999999999996" customHeight="1">
      <c r="B69" s="17"/>
      <c r="C69" s="18"/>
      <c r="D69" s="18"/>
      <c r="E69" s="18"/>
      <c r="F69" s="18"/>
      <c r="G69" s="18"/>
      <c r="H69" s="18"/>
      <c r="I69" s="18"/>
      <c r="J69" s="19"/>
      <c r="K69" s="19"/>
      <c r="L69" s="19"/>
      <c r="M69" s="19"/>
    </row>
    <row r="70" spans="2:13" s="15" customFormat="1">
      <c r="B70" s="17" t="s">
        <v>23</v>
      </c>
      <c r="C70" s="18">
        <f>D70+G70</f>
        <v>1937</v>
      </c>
      <c r="D70" s="18">
        <f>E70+F70</f>
        <v>1370</v>
      </c>
      <c r="E70" s="18">
        <f>E71+E72</f>
        <v>930</v>
      </c>
      <c r="F70" s="18">
        <f>F71+F72</f>
        <v>440</v>
      </c>
      <c r="G70" s="18">
        <f>H70+I70</f>
        <v>567</v>
      </c>
      <c r="H70" s="18">
        <f>H71+H72</f>
        <v>567</v>
      </c>
      <c r="I70" s="18">
        <f>I71+I72</f>
        <v>0</v>
      </c>
      <c r="J70" s="19"/>
      <c r="K70" s="19"/>
      <c r="L70" s="19"/>
      <c r="M70" s="19"/>
    </row>
    <row r="71" spans="2:13" s="15" customFormat="1">
      <c r="B71" s="17" t="s">
        <v>7</v>
      </c>
      <c r="C71" s="18">
        <f>D71+G71</f>
        <v>763</v>
      </c>
      <c r="D71" s="18">
        <f>E71+F71</f>
        <v>546</v>
      </c>
      <c r="E71" s="18">
        <v>363</v>
      </c>
      <c r="F71" s="18">
        <v>183</v>
      </c>
      <c r="G71" s="18">
        <f>H71+I71</f>
        <v>217</v>
      </c>
      <c r="H71" s="18">
        <v>217</v>
      </c>
      <c r="I71" s="18">
        <v>0</v>
      </c>
      <c r="J71" s="19"/>
      <c r="K71" s="19"/>
      <c r="L71" s="19"/>
      <c r="M71" s="19"/>
    </row>
    <row r="72" spans="2:13" s="15" customFormat="1">
      <c r="B72" s="17" t="s">
        <v>8</v>
      </c>
      <c r="C72" s="18">
        <f>D72+G72</f>
        <v>1174</v>
      </c>
      <c r="D72" s="18">
        <f>E72+F72</f>
        <v>824</v>
      </c>
      <c r="E72" s="18">
        <v>567</v>
      </c>
      <c r="F72" s="18">
        <v>257</v>
      </c>
      <c r="G72" s="18">
        <f>H72+I72</f>
        <v>350</v>
      </c>
      <c r="H72" s="18">
        <v>350</v>
      </c>
      <c r="I72" s="18">
        <v>0</v>
      </c>
      <c r="J72" s="19"/>
      <c r="K72" s="19"/>
      <c r="L72" s="19"/>
      <c r="M72" s="19"/>
    </row>
    <row r="73" spans="2:13" s="15" customFormat="1" ht="5.0999999999999996" customHeight="1">
      <c r="C73" s="18"/>
      <c r="D73" s="18"/>
      <c r="E73" s="18"/>
      <c r="F73" s="18"/>
      <c r="G73" s="18"/>
      <c r="H73" s="18"/>
      <c r="I73" s="18"/>
      <c r="J73" s="19"/>
      <c r="K73" s="19"/>
      <c r="L73" s="19"/>
      <c r="M73" s="19"/>
    </row>
    <row r="74" spans="2:13" s="15" customFormat="1">
      <c r="B74" s="20" t="s">
        <v>24</v>
      </c>
      <c r="C74" s="18">
        <f>D74+G74</f>
        <v>895</v>
      </c>
      <c r="D74" s="18">
        <f>E74+F74</f>
        <v>795</v>
      </c>
      <c r="E74" s="18">
        <f>E75+E76</f>
        <v>320</v>
      </c>
      <c r="F74" s="18">
        <f>F75+F76</f>
        <v>475</v>
      </c>
      <c r="G74" s="18">
        <f>H74+I74</f>
        <v>100</v>
      </c>
      <c r="H74" s="18">
        <f>H75+H76</f>
        <v>44</v>
      </c>
      <c r="I74" s="18">
        <f>I75+I76</f>
        <v>56</v>
      </c>
      <c r="J74" s="19"/>
      <c r="K74" s="19"/>
      <c r="L74" s="19"/>
      <c r="M74" s="19"/>
    </row>
    <row r="75" spans="2:13" s="15" customFormat="1">
      <c r="B75" s="20" t="s">
        <v>7</v>
      </c>
      <c r="C75" s="18">
        <f>D75+G75</f>
        <v>369</v>
      </c>
      <c r="D75" s="18">
        <f>E75+F75</f>
        <v>333</v>
      </c>
      <c r="E75" s="18">
        <v>131</v>
      </c>
      <c r="F75" s="18">
        <v>202</v>
      </c>
      <c r="G75" s="18">
        <f>H75+I75</f>
        <v>36</v>
      </c>
      <c r="H75" s="18">
        <v>14</v>
      </c>
      <c r="I75" s="18">
        <v>22</v>
      </c>
      <c r="J75" s="19"/>
      <c r="K75" s="19"/>
      <c r="L75" s="19"/>
      <c r="M75" s="19"/>
    </row>
    <row r="76" spans="2:13">
      <c r="B76" s="21" t="s">
        <v>8</v>
      </c>
      <c r="C76" s="18">
        <f>D76+G76</f>
        <v>526</v>
      </c>
      <c r="D76" s="18">
        <f>E76+F76</f>
        <v>462</v>
      </c>
      <c r="E76" s="22">
        <v>189</v>
      </c>
      <c r="F76" s="22">
        <v>273</v>
      </c>
      <c r="G76" s="18">
        <f>H76+I76</f>
        <v>64</v>
      </c>
      <c r="H76" s="22">
        <v>30</v>
      </c>
      <c r="I76" s="22">
        <v>34</v>
      </c>
      <c r="J76" s="23"/>
      <c r="K76" s="23"/>
      <c r="L76" s="23"/>
      <c r="M76" s="23"/>
    </row>
    <row r="77" spans="2:13" s="24" customFormat="1" ht="5.0999999999999996" customHeight="1">
      <c r="C77" s="25"/>
      <c r="D77" s="25"/>
      <c r="E77" s="25"/>
      <c r="F77" s="25"/>
      <c r="G77" s="25"/>
      <c r="H77" s="25"/>
      <c r="I77" s="25"/>
      <c r="J77" s="26"/>
      <c r="K77" s="26"/>
      <c r="L77" s="26"/>
      <c r="M77" s="26"/>
    </row>
    <row r="78" spans="2:13">
      <c r="B78" s="27" t="s">
        <v>25</v>
      </c>
      <c r="C78" s="18">
        <f>D78+G78</f>
        <v>716</v>
      </c>
      <c r="D78" s="18">
        <f>E78+F78</f>
        <v>521</v>
      </c>
      <c r="E78" s="18">
        <f>E79+E80</f>
        <v>248</v>
      </c>
      <c r="F78" s="18">
        <f>F79+F80</f>
        <v>273</v>
      </c>
      <c r="G78" s="18">
        <f>H78+I78</f>
        <v>195</v>
      </c>
      <c r="H78" s="18">
        <f>H79+H80</f>
        <v>168</v>
      </c>
      <c r="I78" s="18">
        <f>I79+I80</f>
        <v>27</v>
      </c>
      <c r="J78" s="5"/>
      <c r="K78" s="5"/>
      <c r="L78" s="5"/>
      <c r="M78" s="5"/>
    </row>
    <row r="79" spans="2:13">
      <c r="B79" s="28" t="s">
        <v>7</v>
      </c>
      <c r="C79" s="18">
        <f>D79+G79</f>
        <v>352</v>
      </c>
      <c r="D79" s="18">
        <f>E79+F79</f>
        <v>242</v>
      </c>
      <c r="E79" s="29">
        <v>109</v>
      </c>
      <c r="F79" s="29">
        <v>133</v>
      </c>
      <c r="G79" s="18">
        <f>H79+I79</f>
        <v>110</v>
      </c>
      <c r="H79" s="29">
        <v>83</v>
      </c>
      <c r="I79" s="29">
        <v>27</v>
      </c>
      <c r="J79" s="5"/>
      <c r="K79" s="5"/>
      <c r="L79" s="5"/>
      <c r="M79" s="5"/>
    </row>
    <row r="80" spans="2:13">
      <c r="B80" s="2" t="s">
        <v>8</v>
      </c>
      <c r="C80" s="18">
        <f>D80+G80</f>
        <v>364</v>
      </c>
      <c r="D80" s="18">
        <f>E80+F80</f>
        <v>279</v>
      </c>
      <c r="E80" s="29">
        <v>139</v>
      </c>
      <c r="F80" s="29">
        <v>140</v>
      </c>
      <c r="G80" s="18">
        <f>H80+I80</f>
        <v>85</v>
      </c>
      <c r="H80" s="29">
        <v>85</v>
      </c>
      <c r="I80" s="18">
        <v>0</v>
      </c>
      <c r="J80" s="5"/>
      <c r="K80" s="5"/>
      <c r="L80" s="5"/>
      <c r="M80" s="5"/>
    </row>
    <row r="81" spans="2:13" ht="5.0999999999999996" customHeight="1">
      <c r="C81" s="30"/>
      <c r="D81" s="29"/>
      <c r="E81" s="29"/>
      <c r="F81" s="29"/>
      <c r="G81" s="29"/>
      <c r="H81" s="29"/>
      <c r="I81" s="29"/>
      <c r="J81" s="5"/>
      <c r="K81" s="5"/>
      <c r="L81" s="5"/>
      <c r="M81" s="5"/>
    </row>
    <row r="82" spans="2:13">
      <c r="B82" s="2" t="s">
        <v>26</v>
      </c>
      <c r="C82" s="18">
        <f>D82+G82</f>
        <v>368</v>
      </c>
      <c r="D82" s="18">
        <f>E82+F82</f>
        <v>280</v>
      </c>
      <c r="E82" s="18">
        <f>E83+E84</f>
        <v>170</v>
      </c>
      <c r="F82" s="18">
        <f>F83+F84</f>
        <v>110</v>
      </c>
      <c r="G82" s="18">
        <f>H82+I82</f>
        <v>88</v>
      </c>
      <c r="H82" s="18">
        <f>H83+H84</f>
        <v>88</v>
      </c>
      <c r="I82" s="18">
        <f>I83+I84</f>
        <v>0</v>
      </c>
      <c r="J82" s="5"/>
      <c r="K82" s="5"/>
      <c r="L82" s="5"/>
      <c r="M82" s="5"/>
    </row>
    <row r="83" spans="2:13">
      <c r="B83" s="2" t="s">
        <v>7</v>
      </c>
      <c r="C83" s="18">
        <f>D83+G83</f>
        <v>161</v>
      </c>
      <c r="D83" s="18">
        <f>E83+F83</f>
        <v>108</v>
      </c>
      <c r="E83" s="29">
        <v>80</v>
      </c>
      <c r="F83" s="29">
        <v>28</v>
      </c>
      <c r="G83" s="18">
        <f>H83+I83</f>
        <v>53</v>
      </c>
      <c r="H83" s="29">
        <v>53</v>
      </c>
      <c r="I83" s="18">
        <v>0</v>
      </c>
      <c r="J83" s="5"/>
      <c r="K83" s="5"/>
      <c r="L83" s="5"/>
      <c r="M83" s="5"/>
    </row>
    <row r="84" spans="2:13">
      <c r="B84" s="2" t="s">
        <v>8</v>
      </c>
      <c r="C84" s="18">
        <f>D84+G84</f>
        <v>207</v>
      </c>
      <c r="D84" s="18">
        <f>E84+F84</f>
        <v>172</v>
      </c>
      <c r="E84" s="29">
        <v>90</v>
      </c>
      <c r="F84" s="29">
        <v>82</v>
      </c>
      <c r="G84" s="18">
        <f>H84+I84</f>
        <v>35</v>
      </c>
      <c r="H84" s="29">
        <v>35</v>
      </c>
      <c r="I84" s="18">
        <v>0</v>
      </c>
      <c r="J84" s="5"/>
      <c r="K84" s="5"/>
      <c r="L84" s="5"/>
      <c r="M84" s="5"/>
    </row>
    <row r="85" spans="2:13" ht="3.75" customHeight="1" thickBot="1">
      <c r="B85" s="31"/>
      <c r="C85" s="32"/>
      <c r="D85" s="32"/>
      <c r="E85" s="32"/>
      <c r="F85" s="32"/>
      <c r="G85" s="32"/>
      <c r="H85" s="32"/>
      <c r="I85" s="32"/>
      <c r="J85" s="5"/>
      <c r="K85" s="5"/>
      <c r="L85" s="5"/>
      <c r="M85" s="5"/>
    </row>
    <row r="86" spans="2:13" ht="4.5" customHeight="1">
      <c r="B86" s="2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2:13">
      <c r="B87" s="28" t="s">
        <v>29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</sheetData>
  <mergeCells count="5">
    <mergeCell ref="B5:B8"/>
    <mergeCell ref="C5:C8"/>
    <mergeCell ref="D5:I5"/>
    <mergeCell ref="D6:F7"/>
    <mergeCell ref="G6:I7"/>
  </mergeCells>
  <pageMargins left="0.7" right="0.7" top="0.75" bottom="0.75" header="0.3" footer="0.3"/>
  <pageSetup paperSize="9" orientation="portrait" r:id="rId1"/>
  <ignoredErrors>
    <ignoredError sqref="G82 G78 G74 G70 G66 G62 G58 G54 G50 G46 G42 G38 G34 G30 G26 G22 G18 G10: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3.4.1_A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2019-08-19T12:05:07Z</dcterms:created>
  <dcterms:modified xsi:type="dcterms:W3CDTF">2019-08-22T13:13:35Z</dcterms:modified>
</cp:coreProperties>
</file>