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4.5_A" sheetId="1" r:id="rId1"/>
    <sheet name="Graf-4.5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1" i="2" l="1"/>
  <c r="B3" i="2"/>
  <c r="G11" i="1"/>
  <c r="G10" i="1"/>
  <c r="G9" i="1"/>
  <c r="G7" i="1"/>
</calcChain>
</file>

<file path=xl/sharedStrings.xml><?xml version="1.0" encoding="utf-8"?>
<sst xmlns="http://schemas.openxmlformats.org/spreadsheetml/2006/main" count="24" uniqueCount="19">
  <si>
    <t>4.5. Servicios hospitalarios, según institución. Año 2017</t>
  </si>
  <si>
    <t>Institución</t>
  </si>
  <si>
    <t>Nº de Camas</t>
  </si>
  <si>
    <t>Pacientes Egresados</t>
  </si>
  <si>
    <t>Días-Camas</t>
  </si>
  <si>
    <t>% de Ocupación</t>
  </si>
  <si>
    <t>Disponibles</t>
  </si>
  <si>
    <t>Ocupadas</t>
  </si>
  <si>
    <t>Ministerio de Salud Pública y Bienestar Social</t>
  </si>
  <si>
    <r>
      <t xml:space="preserve">Instituto de Previsión Social </t>
    </r>
    <r>
      <rPr>
        <vertAlign val="superscript"/>
        <sz val="10"/>
        <rFont val="Times New Roman"/>
        <family val="1"/>
      </rPr>
      <t>1/</t>
    </r>
  </si>
  <si>
    <t>…</t>
  </si>
  <si>
    <t>Hospital Central FF.AA.</t>
  </si>
  <si>
    <t>Hospital de Policía "Rigoberto Caballero"</t>
  </si>
  <si>
    <t xml:space="preserve">Hospital de Clínicas  </t>
  </si>
  <si>
    <r>
      <t>Fuentes:</t>
    </r>
    <r>
      <rPr>
        <sz val="9"/>
        <rFont val="Times New Roman"/>
        <family val="1"/>
      </rPr>
      <t xml:space="preserve"> Ministerio de Salud Pública y Bienestar Social, Anuario Estadístico Institucional I.P.S., Hospital Central F.F.A.A.,</t>
    </r>
  </si>
  <si>
    <t xml:space="preserve">                Hospital de Policía, Hospital de Clínicas.</t>
  </si>
  <si>
    <t>Instituto de Previsión Social</t>
  </si>
  <si>
    <t>Hospital Central de las FF.AA.</t>
  </si>
  <si>
    <t>1/ Datos correspondientes al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</si>
</sst>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_);\(#,##0.0\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color theme="8" tint="-0.249977111117893"/>
      <name val="Times New Roman"/>
      <family val="1"/>
    </font>
    <font>
      <vertAlign val="superscript"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Times"/>
      <family val="1"/>
    </font>
    <font>
      <b/>
      <sz val="9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rgb="FFFF330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3" borderId="0" applyNumberFormat="0" applyBorder="0" applyAlignment="0" applyProtection="0"/>
    <xf numFmtId="166" fontId="38" fillId="33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38" fillId="37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8" borderId="0" applyNumberFormat="0" applyBorder="0" applyAlignment="0" applyProtection="0"/>
    <xf numFmtId="166" fontId="38" fillId="38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39" borderId="0" applyNumberFormat="0" applyBorder="0" applyAlignment="0" applyProtection="0"/>
    <xf numFmtId="166" fontId="38" fillId="39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166" fontId="17" fillId="12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166" fontId="17" fillId="16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166" fontId="17" fillId="20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166" fontId="17" fillId="2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166" fontId="17" fillId="28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166" fontId="17" fillId="32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9" fillId="46" borderId="0" applyNumberFormat="0" applyBorder="0" applyAlignment="0" applyProtection="0"/>
    <xf numFmtId="166" fontId="39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6" fillId="2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166" fontId="11" fillId="6" borderId="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166" fontId="13" fillId="7" borderId="7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166" fontId="12" fillId="0" borderId="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167" fontId="33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166" fontId="17" fillId="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49" borderId="0" applyNumberFormat="0" applyBorder="0" applyAlignment="0" applyProtection="0"/>
    <xf numFmtId="166" fontId="39" fillId="49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166" fontId="17" fillId="13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166" fontId="17" fillId="17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51" borderId="0" applyNumberFormat="0" applyBorder="0" applyAlignment="0" applyProtection="0"/>
    <xf numFmtId="166" fontId="39" fillId="51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166" fontId="17" fillId="21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166" fontId="17" fillId="2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166" fontId="17" fillId="29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39" fillId="52" borderId="0" applyNumberFormat="0" applyBorder="0" applyAlignment="0" applyProtection="0"/>
    <xf numFmtId="166" fontId="39" fillId="52" borderId="0" applyNumberFormat="0" applyBorder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166" fontId="9" fillId="5" borderId="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0" fontId="33" fillId="0" borderId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ill="0" applyBorder="0" applyAlignment="0" applyProtection="0"/>
    <xf numFmtId="166" fontId="33" fillId="0" borderId="0" applyFont="0" applyFill="0" applyBorder="0" applyAlignment="0" applyProtection="0"/>
    <xf numFmtId="170" fontId="33" fillId="0" borderId="0" applyFill="0" applyBorder="0" applyAlignment="0" applyProtection="0"/>
    <xf numFmtId="171" fontId="33" fillId="0" borderId="0" applyFill="0" applyBorder="0" applyAlignment="0" applyProtection="0"/>
    <xf numFmtId="172" fontId="33" fillId="0" borderId="0" applyFill="0" applyBorder="0" applyAlignment="0" applyProtection="0"/>
    <xf numFmtId="173" fontId="33" fillId="0" borderId="0" applyFont="0" applyFill="0" applyBorder="0" applyAlignment="0" applyProtection="0"/>
    <xf numFmtId="0" fontId="46" fillId="53" borderId="0" applyNumberFormat="0" applyFont="0" applyBorder="0" applyProtection="0"/>
    <xf numFmtId="174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166" fontId="7" fillId="3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33" fillId="0" borderId="0" applyFill="0" applyBorder="0" applyAlignment="0" applyProtection="0"/>
    <xf numFmtId="175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33" fillId="0" borderId="0" applyFill="0" applyBorder="0" applyAlignment="0" applyProtection="0"/>
    <xf numFmtId="41" fontId="18" fillId="0" borderId="0" applyFont="0" applyFill="0" applyBorder="0" applyAlignment="0" applyProtection="0"/>
    <xf numFmtId="176" fontId="33" fillId="0" borderId="0" applyFill="0" applyBorder="0" applyAlignment="0" applyProtection="0"/>
    <xf numFmtId="177" fontId="33" fillId="0" borderId="0" applyFill="0" applyBorder="0" applyAlignment="0" applyProtection="0"/>
    <xf numFmtId="176" fontId="33" fillId="0" borderId="0" applyFill="0" applyBorder="0" applyAlignment="0" applyProtection="0"/>
    <xf numFmtId="41" fontId="53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33" fillId="0" borderId="0" applyFill="0" applyBorder="0" applyAlignment="0" applyProtection="0"/>
    <xf numFmtId="175" fontId="33" fillId="0" borderId="0" applyFill="0" applyBorder="0" applyAlignment="0" applyProtection="0"/>
    <xf numFmtId="43" fontId="18" fillId="0" borderId="0" applyFont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33" fillId="0" borderId="0" applyFill="0" applyBorder="0" applyAlignment="0" applyProtection="0"/>
    <xf numFmtId="179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179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179" fontId="47" fillId="0" borderId="0" applyFont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184" fontId="33" fillId="0" borderId="0" applyFont="0" applyFill="0" applyBorder="0" applyAlignment="0" applyProtection="0"/>
    <xf numFmtId="183" fontId="33" fillId="0" borderId="0" applyFill="0" applyBorder="0" applyAlignment="0" applyProtection="0"/>
    <xf numFmtId="43" fontId="1" fillId="0" borderId="0" applyFont="0" applyFill="0" applyBorder="0" applyAlignment="0" applyProtection="0"/>
    <xf numFmtId="181" fontId="33" fillId="0" borderId="0" applyFont="0" applyFill="0" applyBorder="0" applyAlignment="0" applyProtection="0"/>
    <xf numFmtId="183" fontId="33" fillId="0" borderId="0" applyFill="0" applyBorder="0" applyAlignment="0" applyProtection="0"/>
    <xf numFmtId="43" fontId="33" fillId="0" borderId="0" applyFont="0" applyFill="0" applyBorder="0" applyAlignment="0" applyProtection="0"/>
    <xf numFmtId="185" fontId="33" fillId="0" borderId="0" applyFill="0" applyBorder="0" applyAlignment="0" applyProtection="0"/>
    <xf numFmtId="181" fontId="33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53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53" fillId="0" borderId="0" applyFont="0" applyFill="0" applyBorder="0" applyAlignment="0" applyProtection="0"/>
    <xf numFmtId="179" fontId="33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3" fontId="33" fillId="0" borderId="0" applyFill="0" applyBorder="0" applyAlignment="0" applyProtection="0"/>
    <xf numFmtId="17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33" fillId="0" borderId="0" applyFill="0" applyBorder="0" applyAlignment="0" applyProtection="0"/>
    <xf numFmtId="181" fontId="33" fillId="0" borderId="0" applyFont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8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179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43" fontId="1" fillId="0" borderId="0" applyFont="0" applyFill="0" applyBorder="0" applyAlignment="0" applyProtection="0"/>
    <xf numFmtId="180" fontId="33" fillId="0" borderId="0" applyFill="0" applyBorder="0" applyAlignment="0" applyProtection="0"/>
    <xf numFmtId="178" fontId="33" fillId="0" borderId="0" applyFill="0" applyBorder="0" applyAlignment="0" applyProtection="0"/>
    <xf numFmtId="181" fontId="33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8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33" fillId="0" borderId="0" applyFill="0" applyBorder="0" applyAlignment="0" applyProtection="0"/>
    <xf numFmtId="179" fontId="1" fillId="0" borderId="0" applyFont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8" fontId="33" fillId="0" borderId="0" applyFill="0" applyBorder="0" applyAlignment="0" applyProtection="0"/>
    <xf numFmtId="185" fontId="33" fillId="0" borderId="0" applyFill="0" applyBorder="0" applyAlignment="0" applyProtection="0"/>
    <xf numFmtId="179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1" fontId="33" fillId="0" borderId="0" applyFill="0" applyBorder="0" applyAlignment="0" applyProtection="0"/>
    <xf numFmtId="189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0" fontId="56" fillId="0" borderId="0" applyNumberFormat="0" applyBorder="0" applyProtection="0"/>
    <xf numFmtId="189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Border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64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40" fontId="54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3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166" fontId="8" fillId="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38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0" fontId="33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37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0" fontId="1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37" fontId="55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55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37" fontId="55" fillId="0" borderId="0"/>
    <xf numFmtId="166" fontId="38" fillId="0" borderId="0"/>
    <xf numFmtId="0" fontId="1" fillId="0" borderId="0"/>
    <xf numFmtId="0" fontId="38" fillId="0" borderId="0"/>
    <xf numFmtId="37" fontId="55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8" fillId="0" borderId="0"/>
    <xf numFmtId="37" fontId="55" fillId="0" borderId="0"/>
    <xf numFmtId="0" fontId="33" fillId="0" borderId="0"/>
    <xf numFmtId="0" fontId="38" fillId="0" borderId="0"/>
    <xf numFmtId="37" fontId="55" fillId="0" borderId="0"/>
    <xf numFmtId="0" fontId="33" fillId="0" borderId="0"/>
    <xf numFmtId="37" fontId="55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37" fontId="55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192" fontId="58" fillId="0" borderId="0"/>
    <xf numFmtId="37" fontId="55" fillId="0" borderId="0"/>
    <xf numFmtId="0" fontId="1" fillId="0" borderId="0"/>
    <xf numFmtId="192" fontId="58" fillId="0" borderId="0"/>
    <xf numFmtId="37" fontId="55" fillId="0" borderId="0"/>
    <xf numFmtId="193" fontId="58" fillId="0" borderId="0"/>
    <xf numFmtId="192" fontId="58" fillId="0" borderId="0"/>
    <xf numFmtId="37" fontId="55" fillId="0" borderId="0"/>
    <xf numFmtId="193" fontId="58" fillId="0" borderId="0"/>
    <xf numFmtId="192" fontId="58" fillId="0" borderId="0"/>
    <xf numFmtId="37" fontId="55" fillId="0" borderId="0"/>
    <xf numFmtId="193" fontId="58" fillId="0" borderId="0"/>
    <xf numFmtId="37" fontId="55" fillId="0" borderId="0"/>
    <xf numFmtId="193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38" fillId="0" borderId="0"/>
    <xf numFmtId="0" fontId="33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2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2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37" fontId="55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0" fontId="1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8" fillId="0" borderId="0"/>
    <xf numFmtId="0" fontId="18" fillId="0" borderId="0" applyNumberFormat="0" applyFill="0" applyBorder="0" applyAlignment="0" applyProtection="0"/>
    <xf numFmtId="192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2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3" fontId="58" fillId="0" borderId="0"/>
    <xf numFmtId="192" fontId="58" fillId="0" borderId="0"/>
    <xf numFmtId="37" fontId="55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37" fontId="55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8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166" fontId="1" fillId="0" borderId="0"/>
    <xf numFmtId="0" fontId="33" fillId="0" borderId="0"/>
    <xf numFmtId="0" fontId="33" fillId="0" borderId="0"/>
    <xf numFmtId="166" fontId="1" fillId="0" borderId="0"/>
    <xf numFmtId="0" fontId="33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166" fontId="1" fillId="0" borderId="0"/>
    <xf numFmtId="0" fontId="33" fillId="0" borderId="0"/>
    <xf numFmtId="0" fontId="33" fillId="0" borderId="0"/>
    <xf numFmtId="166" fontId="1" fillId="0" borderId="0"/>
    <xf numFmtId="0" fontId="33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166" fontId="1" fillId="0" borderId="0"/>
    <xf numFmtId="0" fontId="33" fillId="0" borderId="0"/>
    <xf numFmtId="0" fontId="33" fillId="0" borderId="0"/>
    <xf numFmtId="166" fontId="1" fillId="0" borderId="0"/>
    <xf numFmtId="0" fontId="33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166" fontId="1" fillId="0" borderId="0"/>
    <xf numFmtId="0" fontId="33" fillId="0" borderId="0"/>
    <xf numFmtId="0" fontId="33" fillId="0" borderId="0"/>
    <xf numFmtId="166" fontId="1" fillId="0" borderId="0"/>
    <xf numFmtId="0" fontId="33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166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0" fontId="1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55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37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166" fontId="38" fillId="8" borderId="8" applyNumberFormat="0" applyFont="0" applyAlignment="0" applyProtection="0"/>
    <xf numFmtId="166" fontId="38" fillId="8" borderId="8" applyNumberFormat="0" applyFont="0" applyAlignment="0" applyProtection="0"/>
    <xf numFmtId="166" fontId="38" fillId="8" borderId="8" applyNumberFormat="0" applyFont="0" applyAlignment="0" applyProtection="0"/>
    <xf numFmtId="166" fontId="33" fillId="55" borderId="17" applyNumberFormat="0" applyFont="0" applyAlignment="0" applyProtection="0"/>
    <xf numFmtId="166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0" fontId="38" fillId="55" borderId="17" applyNumberFormat="0" applyFont="0" applyAlignment="0" applyProtection="0"/>
    <xf numFmtId="166" fontId="38" fillId="55" borderId="17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3" fillId="0" borderId="0"/>
    <xf numFmtId="0" fontId="63" fillId="0" borderId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166" fontId="10" fillId="6" borderId="5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64" fillId="47" borderId="18" applyNumberFormat="0" applyAlignment="0" applyProtection="0"/>
    <xf numFmtId="166" fontId="64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3" fillId="0" borderId="1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4" fillId="0" borderId="2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166" fontId="5" fillId="0" borderId="3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166" fontId="16" fillId="0" borderId="9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  <xf numFmtId="0" fontId="71" fillId="0" borderId="22" applyNumberFormat="0" applyFill="0" applyAlignment="0" applyProtection="0"/>
    <xf numFmtId="166" fontId="71" fillId="0" borderId="22" applyNumberFormat="0" applyFill="0" applyAlignment="0" applyProtection="0"/>
  </cellStyleXfs>
  <cellXfs count="7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 indent="1"/>
    </xf>
    <xf numFmtId="0" fontId="19" fillId="0" borderId="0" xfId="0" applyFont="1" applyFill="1" applyBorder="1"/>
    <xf numFmtId="0" fontId="18" fillId="0" borderId="0" xfId="0" applyFont="1" applyFill="1" applyAlignment="1">
      <alignment vertical="center"/>
    </xf>
    <xf numFmtId="0" fontId="18" fillId="0" borderId="12" xfId="0" applyFont="1" applyFill="1" applyBorder="1" applyAlignment="1" applyProtection="1">
      <alignment horizontal="right" vertical="center" indent="1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2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 applyProtection="1">
      <alignment horizontal="center"/>
    </xf>
    <xf numFmtId="0" fontId="20" fillId="0" borderId="0" xfId="0" applyFont="1" applyFill="1"/>
    <xf numFmtId="0" fontId="18" fillId="0" borderId="0" xfId="0" applyFont="1" applyFill="1" applyAlignment="1" applyProtection="1">
      <alignment horizontal="left" indent="3"/>
    </xf>
    <xf numFmtId="37" fontId="18" fillId="0" borderId="0" xfId="0" applyNumberFormat="1" applyFont="1" applyFill="1" applyAlignment="1" applyProtection="1">
      <alignment horizontal="right" vertical="center" wrapText="1" indent="1"/>
    </xf>
    <xf numFmtId="37" fontId="18" fillId="0" borderId="0" xfId="0" applyNumberFormat="1" applyFont="1" applyFill="1" applyAlignment="1" applyProtection="1">
      <alignment horizontal="right" vertical="center" wrapText="1" indent="2"/>
    </xf>
    <xf numFmtId="37" fontId="18" fillId="0" borderId="0" xfId="0" applyNumberFormat="1" applyFont="1" applyFill="1" applyBorder="1" applyAlignment="1" applyProtection="1">
      <alignment horizontal="right" vertical="center" wrapText="1" indent="2"/>
    </xf>
    <xf numFmtId="37" fontId="18" fillId="0" borderId="0" xfId="0" applyNumberFormat="1" applyFont="1" applyFill="1" applyBorder="1" applyAlignment="1" applyProtection="1">
      <alignment horizontal="right" vertical="center" wrapText="1" indent="1"/>
    </xf>
    <xf numFmtId="37" fontId="18" fillId="0" borderId="0" xfId="0" applyNumberFormat="1" applyFont="1" applyFill="1" applyAlignment="1" applyProtection="1">
      <alignment horizontal="right" vertical="center" wrapText="1" indent="3"/>
    </xf>
    <xf numFmtId="0" fontId="25" fillId="0" borderId="0" xfId="0" applyFont="1" applyFill="1"/>
    <xf numFmtId="37" fontId="18" fillId="0" borderId="0" xfId="0" applyNumberFormat="1" applyFont="1" applyFill="1" applyAlignment="1" applyProtection="1">
      <alignment horizontal="right" vertical="center" wrapText="1"/>
    </xf>
    <xf numFmtId="164" fontId="18" fillId="0" borderId="13" xfId="0" applyNumberFormat="1" applyFont="1" applyFill="1" applyBorder="1" applyAlignment="1">
      <alignment horizontal="right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37" fontId="28" fillId="0" borderId="0" xfId="0" applyNumberFormat="1" applyFont="1" applyFill="1" applyAlignment="1" applyProtection="1">
      <alignment horizontal="right" indent="1"/>
    </xf>
    <xf numFmtId="37" fontId="28" fillId="0" borderId="0" xfId="0" applyNumberFormat="1" applyFont="1" applyFill="1" applyProtection="1"/>
    <xf numFmtId="165" fontId="28" fillId="0" borderId="0" xfId="0" applyNumberFormat="1" applyFont="1" applyFill="1" applyProtection="1"/>
    <xf numFmtId="0" fontId="29" fillId="0" borderId="0" xfId="0" applyFont="1" applyFill="1"/>
    <xf numFmtId="0" fontId="30" fillId="0" borderId="0" xfId="0" applyFont="1" applyFill="1"/>
    <xf numFmtId="0" fontId="31" fillId="0" borderId="0" xfId="0" applyFont="1" applyFill="1" applyAlignment="1" applyProtection="1">
      <alignment horizontal="left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 indent="1"/>
    </xf>
    <xf numFmtId="0" fontId="32" fillId="0" borderId="0" xfId="0" applyFont="1" applyFill="1"/>
    <xf numFmtId="0" fontId="20" fillId="0" borderId="0" xfId="0" applyFont="1" applyFill="1" applyBorder="1"/>
    <xf numFmtId="0" fontId="18" fillId="0" borderId="0" xfId="1" applyFont="1" applyFill="1"/>
    <xf numFmtId="37" fontId="18" fillId="0" borderId="0" xfId="1" applyNumberFormat="1" applyFont="1" applyFill="1" applyProtection="1"/>
    <xf numFmtId="0" fontId="18" fillId="0" borderId="0" xfId="1" applyFont="1" applyFill="1" applyAlignment="1">
      <alignment horizontal="left"/>
    </xf>
    <xf numFmtId="0" fontId="32" fillId="0" borderId="0" xfId="1" applyFont="1" applyFill="1"/>
    <xf numFmtId="0" fontId="18" fillId="0" borderId="0" xfId="1" applyFont="1"/>
    <xf numFmtId="0" fontId="18" fillId="0" borderId="0" xfId="1" applyFont="1" applyFill="1" applyBorder="1" applyAlignment="1">
      <alignment horizontal="left"/>
    </xf>
    <xf numFmtId="0" fontId="24" fillId="0" borderId="0" xfId="1" applyFont="1" applyFill="1"/>
    <xf numFmtId="37" fontId="18" fillId="0" borderId="0" xfId="0" applyNumberFormat="1" applyFont="1" applyFill="1" applyAlignment="1" applyProtection="1">
      <alignment horizontal="left" vertical="center" wrapText="1"/>
    </xf>
    <xf numFmtId="0" fontId="34" fillId="0" borderId="0" xfId="1" applyFont="1" applyFill="1"/>
    <xf numFmtId="0" fontId="35" fillId="0" borderId="0" xfId="1" applyFont="1" applyFill="1"/>
    <xf numFmtId="37" fontId="21" fillId="0" borderId="0" xfId="1" applyNumberFormat="1" applyFont="1" applyFill="1" applyProtection="1"/>
    <xf numFmtId="0" fontId="18" fillId="0" borderId="0" xfId="0" applyFont="1" applyFill="1" applyAlignment="1" applyProtection="1">
      <alignment horizontal="left"/>
    </xf>
    <xf numFmtId="37" fontId="21" fillId="0" borderId="0" xfId="0" applyNumberFormat="1" applyFont="1" applyFill="1" applyAlignment="1" applyProtection="1">
      <alignment horizontal="left" vertical="center" wrapText="1"/>
    </xf>
    <xf numFmtId="3" fontId="18" fillId="0" borderId="0" xfId="1" applyNumberFormat="1" applyFont="1" applyFill="1"/>
    <xf numFmtId="37" fontId="36" fillId="0" borderId="0" xfId="1" quotePrefix="1" applyNumberFormat="1" applyFont="1" applyFill="1" applyAlignment="1" applyProtection="1">
      <alignment horizontal="left"/>
    </xf>
    <xf numFmtId="3" fontId="36" fillId="0" borderId="0" xfId="1" applyNumberFormat="1" applyFont="1" applyFill="1"/>
    <xf numFmtId="0" fontId="36" fillId="0" borderId="0" xfId="1" applyFont="1" applyFill="1" applyAlignment="1">
      <alignment horizontal="left"/>
    </xf>
    <xf numFmtId="0" fontId="36" fillId="0" borderId="0" xfId="1" applyFont="1" applyFill="1"/>
    <xf numFmtId="0" fontId="36" fillId="0" borderId="0" xfId="0" applyFont="1" applyFill="1" applyAlignment="1" applyProtection="1">
      <alignment horizontal="left"/>
    </xf>
    <xf numFmtId="37" fontId="36" fillId="0" borderId="0" xfId="0" applyNumberFormat="1" applyFont="1" applyFill="1" applyAlignment="1" applyProtection="1">
      <alignment horizontal="right" vertical="center" wrapText="1"/>
    </xf>
    <xf numFmtId="0" fontId="36" fillId="0" borderId="0" xfId="0" applyFont="1" applyFill="1" applyBorder="1"/>
    <xf numFmtId="0" fontId="37" fillId="0" borderId="0" xfId="0" applyFont="1" applyFill="1"/>
    <xf numFmtId="0" fontId="24" fillId="0" borderId="0" xfId="1" applyFont="1" applyFill="1" applyBorder="1" applyAlignment="1">
      <alignment horizontal="left"/>
    </xf>
    <xf numFmtId="37" fontId="72" fillId="0" borderId="0" xfId="0" applyNumberFormat="1" applyFont="1" applyFill="1" applyBorder="1" applyAlignment="1" applyProtection="1">
      <alignment horizontal="left" vertical="center" wrapText="1"/>
    </xf>
    <xf numFmtId="3" fontId="36" fillId="0" borderId="0" xfId="1" applyNumberFormat="1" applyFont="1" applyFill="1" applyBorder="1"/>
    <xf numFmtId="0" fontId="36" fillId="0" borderId="0" xfId="2" applyFont="1" applyFill="1" applyBorder="1" applyAlignment="1" applyProtection="1">
      <alignment horizontal="left"/>
    </xf>
    <xf numFmtId="37" fontId="36" fillId="0" borderId="0" xfId="2" applyNumberFormat="1" applyFont="1" applyFill="1" applyBorder="1" applyAlignment="1" applyProtection="1">
      <alignment horizontal="right" vertical="center" wrapText="1"/>
    </xf>
    <xf numFmtId="37" fontId="37" fillId="0" borderId="0" xfId="2" applyNumberFormat="1" applyFont="1" applyFill="1" applyBorder="1" applyAlignment="1" applyProtection="1">
      <alignment horizontal="right" vertical="center" wrapText="1"/>
    </xf>
    <xf numFmtId="0" fontId="36" fillId="0" borderId="0" xfId="2" applyFont="1" applyFill="1" applyAlignment="1" applyProtection="1">
      <alignment horizontal="left"/>
    </xf>
    <xf numFmtId="37" fontId="36" fillId="0" borderId="0" xfId="2" applyNumberFormat="1" applyFont="1" applyFill="1" applyAlignment="1" applyProtection="1">
      <alignment horizontal="right" vertical="center" wrapText="1"/>
    </xf>
    <xf numFmtId="0" fontId="18" fillId="0" borderId="10" xfId="0" applyFont="1" applyFill="1" applyBorder="1" applyAlignment="1" applyProtection="1">
      <alignment horizontal="left" vertical="center" indent="3"/>
    </xf>
    <xf numFmtId="0" fontId="18" fillId="0" borderId="12" xfId="0" applyFont="1" applyFill="1" applyBorder="1" applyAlignment="1">
      <alignment horizontal="left" vertical="center" indent="3"/>
    </xf>
    <xf numFmtId="0" fontId="18" fillId="0" borderId="10" xfId="0" applyFont="1" applyFill="1" applyBorder="1" applyAlignment="1" applyProtection="1">
      <alignment horizontal="right" vertical="center" wrapText="1" indent="1"/>
    </xf>
    <xf numFmtId="0" fontId="18" fillId="0" borderId="12" xfId="0" applyFont="1" applyFill="1" applyBorder="1" applyAlignment="1" applyProtection="1">
      <alignment horizontal="right" vertical="center" wrapText="1" indent="1"/>
    </xf>
    <xf numFmtId="0" fontId="18" fillId="0" borderId="10" xfId="0" applyFont="1" applyFill="1" applyBorder="1" applyAlignment="1" applyProtection="1">
      <alignment horizontal="right" vertical="center" wrapText="1" indent="2"/>
    </xf>
    <xf numFmtId="0" fontId="18" fillId="0" borderId="12" xfId="0" applyFont="1" applyFill="1" applyBorder="1" applyAlignment="1" applyProtection="1">
      <alignment horizontal="right" vertical="center" wrapText="1" indent="2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</cellXfs>
  <cellStyles count="42754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"/>
    <cellStyle name="Normal 3 3 3 2" xfId="25001"/>
    <cellStyle name="Normal 3 3 4" xfId="25002"/>
    <cellStyle name="Normal 3 3 5" xfId="25003"/>
    <cellStyle name="Normal 3 3 6" xfId="25004"/>
    <cellStyle name="Normal 3 3 7" xfId="25005"/>
    <cellStyle name="Normal 3 3 8" xfId="25006"/>
    <cellStyle name="Normal 3 3 9" xfId="25007"/>
    <cellStyle name="Normal 3 4" xfId="25008"/>
    <cellStyle name="Normal 3 4 10" xfId="25009"/>
    <cellStyle name="Normal 3 4 2" xfId="25010"/>
    <cellStyle name="Normal 3 4 2 2" xfId="25011"/>
    <cellStyle name="Normal 3 4 3" xfId="25012"/>
    <cellStyle name="Normal 3 4 3 2" xfId="25013"/>
    <cellStyle name="Normal 3 4 4" xfId="25014"/>
    <cellStyle name="Normal 3 4 5" xfId="25015"/>
    <cellStyle name="Normal 3 4 6" xfId="25016"/>
    <cellStyle name="Normal 3 4 7" xfId="25017"/>
    <cellStyle name="Normal 3 4 8" xfId="25018"/>
    <cellStyle name="Normal 3 4 9" xfId="25019"/>
    <cellStyle name="Normal 3 5" xfId="25020"/>
    <cellStyle name="Normal 3 5 2" xfId="25021"/>
    <cellStyle name="Normal 3 5 2 2" xfId="25022"/>
    <cellStyle name="Normal 3 5 3" xfId="25023"/>
    <cellStyle name="Normal 3 5 3 2" xfId="25024"/>
    <cellStyle name="Normal 3 5 4" xfId="25025"/>
    <cellStyle name="Normal 3 5 5" xfId="25026"/>
    <cellStyle name="Normal 3 5 6" xfId="25027"/>
    <cellStyle name="Normal 3 5 7" xfId="25028"/>
    <cellStyle name="Normal 3 5 8" xfId="25029"/>
    <cellStyle name="Normal 3 5 9" xfId="25030"/>
    <cellStyle name="Normal 3 6" xfId="25031"/>
    <cellStyle name="Normal 3 6 2" xfId="25032"/>
    <cellStyle name="Normal 3 6 2 2" xfId="25033"/>
    <cellStyle name="Normal 3 6 3" xfId="25034"/>
    <cellStyle name="Normal 3 6 3 2" xfId="25035"/>
    <cellStyle name="Normal 3 6 4" xfId="25036"/>
    <cellStyle name="Normal 3 6 5" xfId="25037"/>
    <cellStyle name="Normal 3 6 6" xfId="25038"/>
    <cellStyle name="Normal 3 6 7" xfId="25039"/>
    <cellStyle name="Normal 3 6 8" xfId="25040"/>
    <cellStyle name="Normal 3 6 9" xfId="25041"/>
    <cellStyle name="Normal 3 7" xfId="25042"/>
    <cellStyle name="Normal 3 7 2" xfId="25043"/>
    <cellStyle name="Normal 3 7 3" xfId="25044"/>
    <cellStyle name="Normal 3 7 4" xfId="25045"/>
    <cellStyle name="Normal 3 7 5" xfId="25046"/>
    <cellStyle name="Normal 3 7 6" xfId="25047"/>
    <cellStyle name="Normal 3 7 7" xfId="25048"/>
    <cellStyle name="Normal 3 7 8" xfId="25049"/>
    <cellStyle name="Normal 3 7 9" xfId="25050"/>
    <cellStyle name="Normal 3 8" xfId="25051"/>
    <cellStyle name="Normal 3 8 2" xfId="25052"/>
    <cellStyle name="Normal 3 8 3" xfId="25053"/>
    <cellStyle name="Normal 3 8 4" xfId="25054"/>
    <cellStyle name="Normal 3 8 5" xfId="25055"/>
    <cellStyle name="Normal 3 8 6" xfId="25056"/>
    <cellStyle name="Normal 3 8 7" xfId="25057"/>
    <cellStyle name="Normal 3 8 8" xfId="25058"/>
    <cellStyle name="Normal 3 8 9" xfId="25059"/>
    <cellStyle name="Normal 3 9" xfId="25060"/>
    <cellStyle name="Normal 3 9 2" xfId="25061"/>
    <cellStyle name="Normal 30" xfId="25062"/>
    <cellStyle name="Normal 30 10" xfId="25063"/>
    <cellStyle name="Normal 30 2" xfId="25064"/>
    <cellStyle name="Normal 30 2 2" xfId="25065"/>
    <cellStyle name="Normal 30 2 2 2" xfId="25066"/>
    <cellStyle name="Normal 30 2 3" xfId="25067"/>
    <cellStyle name="Normal 30 2 4" xfId="25068"/>
    <cellStyle name="Normal 30 2 5" xfId="25069"/>
    <cellStyle name="Normal 30 3" xfId="25070"/>
    <cellStyle name="Normal 30 3 2" xfId="25071"/>
    <cellStyle name="Normal 30 4" xfId="25072"/>
    <cellStyle name="Normal 30 5" xfId="25073"/>
    <cellStyle name="Normal 30 6" xfId="25074"/>
    <cellStyle name="Normal 30 7" xfId="25075"/>
    <cellStyle name="Normal 30 8" xfId="25076"/>
    <cellStyle name="Normal 30 9" xfId="25077"/>
    <cellStyle name="Normal 300" xfId="25078"/>
    <cellStyle name="Normal 301" xfId="25079"/>
    <cellStyle name="Normal 302" xfId="25080"/>
    <cellStyle name="Normal 303" xfId="25081"/>
    <cellStyle name="Normal 304" xfId="25082"/>
    <cellStyle name="Normal 305" xfId="25083"/>
    <cellStyle name="Normal 306" xfId="25084"/>
    <cellStyle name="Normal 307" xfId="25085"/>
    <cellStyle name="Normal 308" xfId="25086"/>
    <cellStyle name="Normal 309" xfId="25087"/>
    <cellStyle name="Normal 31" xfId="25088"/>
    <cellStyle name="Normal 31 10" xfId="25089"/>
    <cellStyle name="Normal 31 2" xfId="25090"/>
    <cellStyle name="Normal 31 2 2" xfId="25091"/>
    <cellStyle name="Normal 31 2 2 2" xfId="25092"/>
    <cellStyle name="Normal 31 2 3" xfId="25093"/>
    <cellStyle name="Normal 31 2 4" xfId="25094"/>
    <cellStyle name="Normal 31 2 5" xfId="25095"/>
    <cellStyle name="Normal 31 3" xfId="25096"/>
    <cellStyle name="Normal 31 3 2" xfId="25097"/>
    <cellStyle name="Normal 31 4" xfId="25098"/>
    <cellStyle name="Normal 31 5" xfId="25099"/>
    <cellStyle name="Normal 31 6" xfId="25100"/>
    <cellStyle name="Normal 31 7" xfId="25101"/>
    <cellStyle name="Normal 31 8" xfId="25102"/>
    <cellStyle name="Normal 31 9" xfId="25103"/>
    <cellStyle name="Normal 310" xfId="25104"/>
    <cellStyle name="Normal 311" xfId="25105"/>
    <cellStyle name="Normal 312" xfId="25106"/>
    <cellStyle name="Normal 313" xfId="25107"/>
    <cellStyle name="Normal 314" xfId="25108"/>
    <cellStyle name="Normal 315" xfId="25109"/>
    <cellStyle name="Normal 316" xfId="25110"/>
    <cellStyle name="Normal 317" xfId="25111"/>
    <cellStyle name="Normal 318" xfId="25112"/>
    <cellStyle name="Normal 319" xfId="25113"/>
    <cellStyle name="Normal 32" xfId="25114"/>
    <cellStyle name="Normal 32 10" xfId="25115"/>
    <cellStyle name="Normal 32 2" xfId="25116"/>
    <cellStyle name="Normal 32 2 2" xfId="25117"/>
    <cellStyle name="Normal 32 2 2 2" xfId="25118"/>
    <cellStyle name="Normal 32 2 3" xfId="25119"/>
    <cellStyle name="Normal 32 2 4" xfId="25120"/>
    <cellStyle name="Normal 32 2 5" xfId="25121"/>
    <cellStyle name="Normal 32 3" xfId="25122"/>
    <cellStyle name="Normal 32 3 2" xfId="25123"/>
    <cellStyle name="Normal 32 4" xfId="25124"/>
    <cellStyle name="Normal 32 5" xfId="25125"/>
    <cellStyle name="Normal 32 6" xfId="25126"/>
    <cellStyle name="Normal 32 7" xfId="25127"/>
    <cellStyle name="Normal 32 8" xfId="25128"/>
    <cellStyle name="Normal 32 9" xfId="25129"/>
    <cellStyle name="Normal 320" xfId="25130"/>
    <cellStyle name="Normal 321" xfId="25131"/>
    <cellStyle name="Normal 322" xfId="25132"/>
    <cellStyle name="Normal 323" xfId="25133"/>
    <cellStyle name="Normal 324" xfId="25134"/>
    <cellStyle name="Normal 325" xfId="25135"/>
    <cellStyle name="Normal 326" xfId="25136"/>
    <cellStyle name="Normal 327" xfId="25137"/>
    <cellStyle name="Normal 328" xfId="25138"/>
    <cellStyle name="Normal 329" xfId="25139"/>
    <cellStyle name="Normal 33" xfId="25140"/>
    <cellStyle name="Normal 33 2" xfId="25141"/>
    <cellStyle name="Normal 33 2 2" xfId="25142"/>
    <cellStyle name="Normal 33 3" xfId="25143"/>
    <cellStyle name="Normal 330" xfId="25144"/>
    <cellStyle name="Normal 331" xfId="25145"/>
    <cellStyle name="Normal 332" xfId="25146"/>
    <cellStyle name="Normal 333" xfId="25147"/>
    <cellStyle name="Normal 334" xfId="25148"/>
    <cellStyle name="Normal 335" xfId="25149"/>
    <cellStyle name="Normal 336" xfId="25150"/>
    <cellStyle name="Normal 337" xfId="25151"/>
    <cellStyle name="Normal 338" xfId="25152"/>
    <cellStyle name="Normal 339" xfId="25153"/>
    <cellStyle name="Normal 34" xfId="25154"/>
    <cellStyle name="Normal 34 2" xfId="25155"/>
    <cellStyle name="Normal 34 2 2" xfId="25156"/>
    <cellStyle name="Normal 34 3" xfId="25157"/>
    <cellStyle name="Normal 340" xfId="25158"/>
    <cellStyle name="Normal 341" xfId="25159"/>
    <cellStyle name="Normal 342" xfId="25160"/>
    <cellStyle name="Normal 343" xfId="25161"/>
    <cellStyle name="Normal 344" xfId="25162"/>
    <cellStyle name="Normal 345" xfId="25163"/>
    <cellStyle name="Normal 346" xfId="25164"/>
    <cellStyle name="Normal 347" xfId="25165"/>
    <cellStyle name="Normal 348" xfId="25166"/>
    <cellStyle name="Normal 349" xfId="25167"/>
    <cellStyle name="Normal 35" xfId="25168"/>
    <cellStyle name="Normal 35 2" xfId="25169"/>
    <cellStyle name="Normal 35 2 2" xfId="25170"/>
    <cellStyle name="Normal 35 3" xfId="25171"/>
    <cellStyle name="Normal 350" xfId="25172"/>
    <cellStyle name="Normal 351" xfId="25173"/>
    <cellStyle name="Normal 352" xfId="25174"/>
    <cellStyle name="Normal 353" xfId="25175"/>
    <cellStyle name="Normal 354" xfId="25176"/>
    <cellStyle name="Normal 355" xfId="25177"/>
    <cellStyle name="Normal 356" xfId="25178"/>
    <cellStyle name="Normal 357" xfId="25179"/>
    <cellStyle name="Normal 358" xfId="25180"/>
    <cellStyle name="Normal 359" xfId="25181"/>
    <cellStyle name="Normal 36" xfId="25182"/>
    <cellStyle name="Normal 36 2" xfId="25183"/>
    <cellStyle name="Normal 36 2 2" xfId="25184"/>
    <cellStyle name="Normal 36 3" xfId="25185"/>
    <cellStyle name="Normal 360" xfId="25186"/>
    <cellStyle name="Normal 361" xfId="25187"/>
    <cellStyle name="Normal 362" xfId="25188"/>
    <cellStyle name="Normal 363" xfId="25189"/>
    <cellStyle name="Normal 364" xfId="25190"/>
    <cellStyle name="Normal 365" xfId="25191"/>
    <cellStyle name="Normal 366" xfId="25192"/>
    <cellStyle name="Normal 367" xfId="25193"/>
    <cellStyle name="Normal 368" xfId="25194"/>
    <cellStyle name="Normal 369" xfId="25195"/>
    <cellStyle name="Normal 37" xfId="25196"/>
    <cellStyle name="Normal 37 2" xfId="25197"/>
    <cellStyle name="Normal 37 2 2" xfId="25198"/>
    <cellStyle name="Normal 37 3" xfId="25199"/>
    <cellStyle name="Normal 370" xfId="25200"/>
    <cellStyle name="Normal 371" xfId="25201"/>
    <cellStyle name="Normal 372" xfId="25202"/>
    <cellStyle name="Normal 373" xfId="25203"/>
    <cellStyle name="Normal 374" xfId="25204"/>
    <cellStyle name="Normal 375" xfId="25205"/>
    <cellStyle name="Normal 376" xfId="25206"/>
    <cellStyle name="Normal 377" xfId="25207"/>
    <cellStyle name="Normal 378" xfId="25208"/>
    <cellStyle name="Normal 379" xfId="25209"/>
    <cellStyle name="Normal 38" xfId="25210"/>
    <cellStyle name="Normal 38 2" xfId="25211"/>
    <cellStyle name="Normal 38 2 2" xfId="25212"/>
    <cellStyle name="Normal 38 3" xfId="25213"/>
    <cellStyle name="Normal 380" xfId="25214"/>
    <cellStyle name="Normal 381" xfId="25215"/>
    <cellStyle name="Normal 382" xfId="25216"/>
    <cellStyle name="Normal 383" xfId="25217"/>
    <cellStyle name="Normal 384" xfId="25218"/>
    <cellStyle name="Normal 385" xfId="25219"/>
    <cellStyle name="Normal 386" xfId="25220"/>
    <cellStyle name="Normal 387" xfId="25221"/>
    <cellStyle name="Normal 388" xfId="25222"/>
    <cellStyle name="Normal 389" xfId="25223"/>
    <cellStyle name="Normal 39" xfId="25224"/>
    <cellStyle name="Normal 39 2" xfId="25225"/>
    <cellStyle name="Normal 39 2 2" xfId="25226"/>
    <cellStyle name="Normal 39 3" xfId="25227"/>
    <cellStyle name="Normal 390" xfId="25228"/>
    <cellStyle name="Normal 391" xfId="25229"/>
    <cellStyle name="Normal 392" xfId="25230"/>
    <cellStyle name="Normal 393" xfId="25231"/>
    <cellStyle name="Normal 394" xfId="25232"/>
    <cellStyle name="Normal 395" xfId="25233"/>
    <cellStyle name="Normal 396" xfId="25234"/>
    <cellStyle name="Normal 397" xfId="25235"/>
    <cellStyle name="Normal 398" xfId="25236"/>
    <cellStyle name="Normal 399" xfId="25237"/>
    <cellStyle name="Normal 4" xfId="25238"/>
    <cellStyle name="Normal 4 10" xfId="25239"/>
    <cellStyle name="Normal 4 10 2" xfId="25240"/>
    <cellStyle name="Normal 4 10 3" xfId="25241"/>
    <cellStyle name="Normal 4 10 4" xfId="25242"/>
    <cellStyle name="Normal 4 10 5" xfId="25243"/>
    <cellStyle name="Normal 4 10 6" xfId="25244"/>
    <cellStyle name="Normal 4 10 7" xfId="25245"/>
    <cellStyle name="Normal 4 10 8" xfId="25246"/>
    <cellStyle name="Normal 4 11" xfId="25247"/>
    <cellStyle name="Normal 4 11 2" xfId="25248"/>
    <cellStyle name="Normal 4 11 3" xfId="25249"/>
    <cellStyle name="Normal 4 11 4" xfId="25250"/>
    <cellStyle name="Normal 4 11 5" xfId="25251"/>
    <cellStyle name="Normal 4 11 6" xfId="25252"/>
    <cellStyle name="Normal 4 11 7" xfId="25253"/>
    <cellStyle name="Normal 4 11 8" xfId="25254"/>
    <cellStyle name="Normal 4 12" xfId="25255"/>
    <cellStyle name="Normal 4 12 2" xfId="25256"/>
    <cellStyle name="Normal 4 12 3" xfId="25257"/>
    <cellStyle name="Normal 4 12 4" xfId="25258"/>
    <cellStyle name="Normal 4 12 5" xfId="25259"/>
    <cellStyle name="Normal 4 12 6" xfId="25260"/>
    <cellStyle name="Normal 4 12 7" xfId="25261"/>
    <cellStyle name="Normal 4 12 8" xfId="25262"/>
    <cellStyle name="Normal 4 13" xfId="25263"/>
    <cellStyle name="Normal 4 13 2" xfId="25264"/>
    <cellStyle name="Normal 4 13 3" xfId="25265"/>
    <cellStyle name="Normal 4 13 4" xfId="25266"/>
    <cellStyle name="Normal 4 13 5" xfId="25267"/>
    <cellStyle name="Normal 4 13 6" xfId="25268"/>
    <cellStyle name="Normal 4 13 7" xfId="25269"/>
    <cellStyle name="Normal 4 13 8" xfId="25270"/>
    <cellStyle name="Normal 4 14" xfId="25271"/>
    <cellStyle name="Normal 4 14 2" xfId="25272"/>
    <cellStyle name="Normal 4 14 3" xfId="25273"/>
    <cellStyle name="Normal 4 14 4" xfId="25274"/>
    <cellStyle name="Normal 4 14 5" xfId="25275"/>
    <cellStyle name="Normal 4 14 6" xfId="25276"/>
    <cellStyle name="Normal 4 14 7" xfId="25277"/>
    <cellStyle name="Normal 4 14 8" xfId="25278"/>
    <cellStyle name="Normal 4 15" xfId="25279"/>
    <cellStyle name="Normal 4 15 2" xfId="25280"/>
    <cellStyle name="Normal 4 15 3" xfId="25281"/>
    <cellStyle name="Normal 4 15 4" xfId="25282"/>
    <cellStyle name="Normal 4 15 5" xfId="25283"/>
    <cellStyle name="Normal 4 15 6" xfId="25284"/>
    <cellStyle name="Normal 4 15 7" xfId="25285"/>
    <cellStyle name="Normal 4 15 8" xfId="25286"/>
    <cellStyle name="Normal 4 16" xfId="25287"/>
    <cellStyle name="Normal 4 16 2" xfId="25288"/>
    <cellStyle name="Normal 4 16 3" xfId="25289"/>
    <cellStyle name="Normal 4 16 4" xfId="25290"/>
    <cellStyle name="Normal 4 16 5" xfId="25291"/>
    <cellStyle name="Normal 4 16 6" xfId="25292"/>
    <cellStyle name="Normal 4 16 7" xfId="25293"/>
    <cellStyle name="Normal 4 16 8" xfId="25294"/>
    <cellStyle name="Normal 4 17" xfId="25295"/>
    <cellStyle name="Normal 4 17 2" xfId="25296"/>
    <cellStyle name="Normal 4 17 3" xfId="25297"/>
    <cellStyle name="Normal 4 17 4" xfId="25298"/>
    <cellStyle name="Normal 4 17 5" xfId="25299"/>
    <cellStyle name="Normal 4 17 6" xfId="25300"/>
    <cellStyle name="Normal 4 17 7" xfId="25301"/>
    <cellStyle name="Normal 4 17 8" xfId="25302"/>
    <cellStyle name="Normal 4 18" xfId="25303"/>
    <cellStyle name="Normal 4 18 2" xfId="25304"/>
    <cellStyle name="Normal 4 18 3" xfId="25305"/>
    <cellStyle name="Normal 4 18 4" xfId="25306"/>
    <cellStyle name="Normal 4 18 5" xfId="25307"/>
    <cellStyle name="Normal 4 18 6" xfId="25308"/>
    <cellStyle name="Normal 4 18 7" xfId="25309"/>
    <cellStyle name="Normal 4 18 8" xfId="25310"/>
    <cellStyle name="Normal 4 19" xfId="25311"/>
    <cellStyle name="Normal 4 19 2" xfId="25312"/>
    <cellStyle name="Normal 4 19 3" xfId="25313"/>
    <cellStyle name="Normal 4 19 4" xfId="25314"/>
    <cellStyle name="Normal 4 19 5" xfId="25315"/>
    <cellStyle name="Normal 4 19 6" xfId="25316"/>
    <cellStyle name="Normal 4 19 7" xfId="25317"/>
    <cellStyle name="Normal 4 19 8" xfId="25318"/>
    <cellStyle name="Normal 4 2" xfId="25319"/>
    <cellStyle name="Normal 4 2 2" xfId="25320"/>
    <cellStyle name="Normal 4 2 2 2" xfId="25321"/>
    <cellStyle name="Normal 4 2 3" xfId="25322"/>
    <cellStyle name="Normal 4 2 3 2" xfId="25323"/>
    <cellStyle name="Normal 4 2 4" xfId="25324"/>
    <cellStyle name="Normal 4 2 5" xfId="25325"/>
    <cellStyle name="Normal 4 2 6" xfId="25326"/>
    <cellStyle name="Normal 4 2 7" xfId="25327"/>
    <cellStyle name="Normal 4 2 8" xfId="25328"/>
    <cellStyle name="Normal 4 2 9" xfId="25329"/>
    <cellStyle name="Normal 4 20" xfId="25330"/>
    <cellStyle name="Normal 4 20 2" xfId="25331"/>
    <cellStyle name="Normal 4 20 3" xfId="25332"/>
    <cellStyle name="Normal 4 20 4" xfId="25333"/>
    <cellStyle name="Normal 4 20 5" xfId="25334"/>
    <cellStyle name="Normal 4 20 6" xfId="25335"/>
    <cellStyle name="Normal 4 20 7" xfId="25336"/>
    <cellStyle name="Normal 4 20 8" xfId="25337"/>
    <cellStyle name="Normal 4 21" xfId="25338"/>
    <cellStyle name="Normal 4 21 2" xfId="25339"/>
    <cellStyle name="Normal 4 21 3" xfId="25340"/>
    <cellStyle name="Normal 4 21 4" xfId="25341"/>
    <cellStyle name="Normal 4 21 5" xfId="25342"/>
    <cellStyle name="Normal 4 21 6" xfId="25343"/>
    <cellStyle name="Normal 4 21 7" xfId="25344"/>
    <cellStyle name="Normal 4 21 8" xfId="25345"/>
    <cellStyle name="Normal 4 22" xfId="25346"/>
    <cellStyle name="Normal 4 22 2" xfId="25347"/>
    <cellStyle name="Normal 4 22 3" xfId="25348"/>
    <cellStyle name="Normal 4 22 4" xfId="25349"/>
    <cellStyle name="Normal 4 22 5" xfId="25350"/>
    <cellStyle name="Normal 4 22 6" xfId="25351"/>
    <cellStyle name="Normal 4 22 7" xfId="25352"/>
    <cellStyle name="Normal 4 22 8" xfId="25353"/>
    <cellStyle name="Normal 4 23" xfId="25354"/>
    <cellStyle name="Normal 4 23 2" xfId="25355"/>
    <cellStyle name="Normal 4 23 3" xfId="25356"/>
    <cellStyle name="Normal 4 23 4" xfId="25357"/>
    <cellStyle name="Normal 4 23 5" xfId="25358"/>
    <cellStyle name="Normal 4 23 6" xfId="25359"/>
    <cellStyle name="Normal 4 23 7" xfId="25360"/>
    <cellStyle name="Normal 4 23 8" xfId="25361"/>
    <cellStyle name="Normal 4 24" xfId="25362"/>
    <cellStyle name="Normal 4 24 2" xfId="25363"/>
    <cellStyle name="Normal 4 24 3" xfId="25364"/>
    <cellStyle name="Normal 4 24 4" xfId="25365"/>
    <cellStyle name="Normal 4 24 5" xfId="25366"/>
    <cellStyle name="Normal 4 24 6" xfId="25367"/>
    <cellStyle name="Normal 4 24 7" xfId="25368"/>
    <cellStyle name="Normal 4 24 8" xfId="25369"/>
    <cellStyle name="Normal 4 25" xfId="25370"/>
    <cellStyle name="Normal 4 25 2" xfId="25371"/>
    <cellStyle name="Normal 4 25 3" xfId="25372"/>
    <cellStyle name="Normal 4 25 4" xfId="25373"/>
    <cellStyle name="Normal 4 26" xfId="25374"/>
    <cellStyle name="Normal 4 27" xfId="25375"/>
    <cellStyle name="Normal 4 28" xfId="25376"/>
    <cellStyle name="Normal 4 29" xfId="25377"/>
    <cellStyle name="Normal 4 3" xfId="25378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3333CC"/>
                </a:solidFill>
                <a:latin typeface="+mn-lt"/>
                <a:ea typeface="Arial"/>
                <a:cs typeface="Arial"/>
              </a:defRPr>
            </a:pPr>
            <a:r>
              <a:rPr lang="es-PY" sz="1500">
                <a:solidFill>
                  <a:srgbClr val="3333CC"/>
                </a:solidFill>
                <a:latin typeface="+mn-lt"/>
              </a:rPr>
              <a:t>Número de camas, según institución.
 Año 2017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962265592557488E-2"/>
          <c:y val="0.19193436414748713"/>
          <c:w val="0.92884096732987942"/>
          <c:h val="0.5280217684159025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33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996600"/>
              </a:solidFill>
              <a:ln w="3175">
                <a:solidFill>
                  <a:schemeClr val="tx1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Calibri"/>
                    <a:cs typeface="Calibri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'Graf-4.5_A'!$A$4:$A$8</c:f>
              <c:strCache>
                <c:ptCount val="5"/>
                <c:pt idx="0">
                  <c:v>Ministerio de Salud Pública y Bienestar Social</c:v>
                </c:pt>
                <c:pt idx="1">
                  <c:v>Instituto de Previsión Social</c:v>
                </c:pt>
                <c:pt idx="2">
                  <c:v>Hospital de Clínicas  </c:v>
                </c:pt>
                <c:pt idx="3">
                  <c:v>Hospital Central de las FF.AA.</c:v>
                </c:pt>
                <c:pt idx="4">
                  <c:v>Hospital de Policía "Rigoberto Caballero"</c:v>
                </c:pt>
              </c:strCache>
            </c:strRef>
          </c:cat>
          <c:val>
            <c:numRef>
              <c:f>'Graf-4.5_A'!$B$4:$B$8</c:f>
              <c:numCache>
                <c:formatCode>#,##0_);\(#,##0\)</c:formatCode>
                <c:ptCount val="5"/>
                <c:pt idx="0">
                  <c:v>5672</c:v>
                </c:pt>
                <c:pt idx="1">
                  <c:v>1838</c:v>
                </c:pt>
                <c:pt idx="2">
                  <c:v>560</c:v>
                </c:pt>
                <c:pt idx="3">
                  <c:v>216</c:v>
                </c:pt>
                <c:pt idx="4">
                  <c:v>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533888"/>
        <c:axId val="27013888"/>
      </c:barChart>
      <c:catAx>
        <c:axId val="2653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s-PY"/>
          </a:p>
        </c:txPr>
        <c:crossAx val="270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13888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one"/>
        <c:crossAx val="26533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1257159</xdr:colOff>
      <xdr:row>9</xdr:row>
      <xdr:rowOff>67316</xdr:rowOff>
    </xdr:from>
    <xdr:to>
      <xdr:col>9</xdr:col>
      <xdr:colOff>659979</xdr:colOff>
      <xdr:row>37</xdr:row>
      <xdr:rowOff>50506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0.02577</cdr:x>
      <cdr:y>0.9357</cdr:y>
    </cdr:from>
    <cdr:to>
      <cdr:x>0.19506</cdr:x>
      <cdr:y>0.96924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549" y="4445130"/>
          <a:ext cx="134374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 Cuadro 4.5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G21"/>
  <sheetViews>
    <sheetView showGridLines="0" tabSelected="1" zoomScale="85" zoomScaleNormal="85" workbookViewId="0">
      <selection activeCell="D2" sqref="D2"/>
    </sheetView>
  </sheetViews>
  <sheetFormatPr baseColWidth="10" defaultColWidth="11" defaultRowHeight="15"/>
  <cols>
    <col min="1" max="1" width="2.7109375" style="2" customWidth="1"/>
    <col min="2" max="2" width="42.7109375" style="1" customWidth="1"/>
    <col min="3" max="3" width="10.28515625" style="3" customWidth="1"/>
    <col min="4" max="4" width="13.28515625" style="3" customWidth="1"/>
    <col min="5" max="5" width="14.85546875" style="3" customWidth="1"/>
    <col min="6" max="6" width="12.85546875" style="1" customWidth="1"/>
    <col min="7" max="7" width="12.140625" style="1" customWidth="1"/>
    <col min="8" max="16384" width="11" style="1"/>
  </cols>
  <sheetData>
    <row r="2" spans="1:7" ht="15" customHeight="1">
      <c r="A2" s="1"/>
      <c r="B2" s="1" t="s">
        <v>0</v>
      </c>
      <c r="C2" s="1"/>
      <c r="D2" s="1"/>
      <c r="E2" s="1"/>
    </row>
    <row r="3" spans="1:7" ht="5.0999999999999996" customHeight="1"/>
    <row r="4" spans="1:7" s="5" customFormat="1" ht="21.75" customHeight="1">
      <c r="A4" s="4"/>
      <c r="B4" s="67" t="s">
        <v>1</v>
      </c>
      <c r="C4" s="69" t="s">
        <v>2</v>
      </c>
      <c r="D4" s="71" t="s">
        <v>3</v>
      </c>
      <c r="E4" s="73" t="s">
        <v>4</v>
      </c>
      <c r="F4" s="73"/>
      <c r="G4" s="74" t="s">
        <v>5</v>
      </c>
    </row>
    <row r="5" spans="1:7" s="5" customFormat="1" ht="19.5" customHeight="1">
      <c r="A5" s="4"/>
      <c r="B5" s="68"/>
      <c r="C5" s="70"/>
      <c r="D5" s="72"/>
      <c r="E5" s="6" t="s">
        <v>6</v>
      </c>
      <c r="F5" s="7" t="s">
        <v>7</v>
      </c>
      <c r="G5" s="75"/>
    </row>
    <row r="6" spans="1:7" ht="5.0999999999999996" customHeight="1">
      <c r="B6" s="8"/>
      <c r="C6" s="9"/>
      <c r="D6" s="10"/>
      <c r="E6" s="11"/>
      <c r="F6" s="12"/>
      <c r="G6" s="13"/>
    </row>
    <row r="7" spans="1:7" ht="15" customHeight="1">
      <c r="A7" s="14"/>
      <c r="B7" s="15" t="s">
        <v>8</v>
      </c>
      <c r="C7" s="16">
        <v>5672</v>
      </c>
      <c r="D7" s="17">
        <v>274981</v>
      </c>
      <c r="E7" s="18">
        <v>1992454</v>
      </c>
      <c r="F7" s="19">
        <v>1099462</v>
      </c>
      <c r="G7" s="20">
        <f>+F7*100/E7</f>
        <v>55.181299041282763</v>
      </c>
    </row>
    <row r="8" spans="1:7" ht="15" customHeight="1">
      <c r="A8" s="14"/>
      <c r="B8" s="15" t="s">
        <v>9</v>
      </c>
      <c r="C8" s="16">
        <v>1838</v>
      </c>
      <c r="D8" s="17">
        <v>100581</v>
      </c>
      <c r="E8" s="18" t="s">
        <v>10</v>
      </c>
      <c r="F8" s="18" t="s">
        <v>10</v>
      </c>
      <c r="G8" s="20" t="s">
        <v>10</v>
      </c>
    </row>
    <row r="9" spans="1:7" ht="15" customHeight="1">
      <c r="A9" s="21"/>
      <c r="B9" s="15" t="s">
        <v>11</v>
      </c>
      <c r="C9" s="16">
        <v>216</v>
      </c>
      <c r="D9" s="17">
        <v>8621</v>
      </c>
      <c r="E9" s="18">
        <v>78290</v>
      </c>
      <c r="F9" s="19">
        <v>27317.98</v>
      </c>
      <c r="G9" s="20">
        <f>+F9*100/E9</f>
        <v>34.893319708775067</v>
      </c>
    </row>
    <row r="10" spans="1:7" ht="15" customHeight="1">
      <c r="A10" s="14"/>
      <c r="B10" s="15" t="s">
        <v>12</v>
      </c>
      <c r="C10" s="16">
        <v>61</v>
      </c>
      <c r="D10" s="17">
        <v>3386</v>
      </c>
      <c r="E10" s="18">
        <v>22173.749999999996</v>
      </c>
      <c r="F10" s="19">
        <v>10645.833333333334</v>
      </c>
      <c r="G10" s="20">
        <f>+F10*100/E10</f>
        <v>48.01097393689988</v>
      </c>
    </row>
    <row r="11" spans="1:7" ht="15" customHeight="1">
      <c r="A11" s="14"/>
      <c r="B11" s="15" t="s">
        <v>13</v>
      </c>
      <c r="C11" s="16">
        <v>560</v>
      </c>
      <c r="D11" s="17">
        <v>30745</v>
      </c>
      <c r="E11" s="18">
        <v>204422</v>
      </c>
      <c r="F11" s="19">
        <v>145757</v>
      </c>
      <c r="G11" s="20">
        <f>+F11*100/E11</f>
        <v>71.302012503546578</v>
      </c>
    </row>
    <row r="12" spans="1:7" ht="5.0999999999999996" customHeight="1" thickBot="1">
      <c r="A12" s="14"/>
      <c r="B12" s="23"/>
      <c r="C12" s="23"/>
      <c r="D12" s="23"/>
      <c r="E12" s="23"/>
      <c r="F12" s="23"/>
      <c r="G12" s="23"/>
    </row>
    <row r="13" spans="1:7" ht="5.0999999999999996" customHeight="1">
      <c r="A13" s="14"/>
      <c r="B13" s="24"/>
      <c r="C13" s="24"/>
      <c r="D13" s="24"/>
      <c r="E13" s="24"/>
      <c r="F13" s="24"/>
      <c r="G13" s="24"/>
    </row>
    <row r="14" spans="1:7" s="26" customFormat="1" ht="15" customHeight="1">
      <c r="A14" s="25"/>
      <c r="B14" s="26" t="s">
        <v>18</v>
      </c>
      <c r="C14" s="27"/>
      <c r="D14" s="27"/>
      <c r="E14" s="27"/>
      <c r="F14" s="28"/>
      <c r="G14" s="29"/>
    </row>
    <row r="15" spans="1:7" s="26" customFormat="1" ht="15" customHeight="1">
      <c r="A15" s="25"/>
      <c r="B15" s="30" t="s">
        <v>14</v>
      </c>
      <c r="C15" s="27"/>
      <c r="D15" s="27"/>
      <c r="E15" s="27"/>
      <c r="F15" s="28"/>
      <c r="G15" s="29"/>
    </row>
    <row r="16" spans="1:7" s="26" customFormat="1" ht="15" customHeight="1">
      <c r="A16" s="31"/>
      <c r="B16" s="32" t="s">
        <v>15</v>
      </c>
      <c r="C16" s="27"/>
      <c r="D16" s="27"/>
      <c r="E16" s="27"/>
      <c r="F16" s="28"/>
      <c r="G16" s="29"/>
    </row>
    <row r="17" spans="1:7" ht="12.75">
      <c r="A17" s="14"/>
      <c r="B17" s="33"/>
      <c r="C17" s="34"/>
      <c r="D17" s="34"/>
      <c r="E17" s="34"/>
      <c r="F17" s="33"/>
      <c r="G17" s="33"/>
    </row>
    <row r="18" spans="1:7" ht="12.75">
      <c r="A18" s="1"/>
      <c r="B18" s="33"/>
      <c r="C18" s="34"/>
      <c r="D18" s="34"/>
      <c r="E18" s="34"/>
      <c r="F18" s="33"/>
      <c r="G18" s="33"/>
    </row>
    <row r="19" spans="1:7" ht="12.75">
      <c r="A19" s="1"/>
      <c r="B19" s="35"/>
    </row>
    <row r="20" spans="1:7" ht="12.75">
      <c r="A20" s="36"/>
    </row>
    <row r="21" spans="1:7" ht="12.75">
      <c r="A21" s="14"/>
    </row>
  </sheetData>
  <mergeCells count="5">
    <mergeCell ref="B4:B5"/>
    <mergeCell ref="C4:C5"/>
    <mergeCell ref="D4:D5"/>
    <mergeCell ref="E4:F4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48"/>
  <sheetViews>
    <sheetView showGridLines="0" zoomScale="85" zoomScaleNormal="85" workbookViewId="0">
      <selection activeCell="M17" sqref="M17"/>
    </sheetView>
  </sheetViews>
  <sheetFormatPr baseColWidth="10" defaultColWidth="11" defaultRowHeight="12.75"/>
  <cols>
    <col min="1" max="1" width="40.7109375" style="54" customWidth="1"/>
    <col min="2" max="2" width="7.140625" style="54" customWidth="1"/>
    <col min="3" max="3" width="13" style="53" customWidth="1"/>
    <col min="4" max="16384" width="11" style="41"/>
  </cols>
  <sheetData>
    <row r="1" spans="1:4">
      <c r="A1" s="37"/>
      <c r="B1" s="38"/>
      <c r="C1" s="39"/>
      <c r="D1" s="40"/>
    </row>
    <row r="2" spans="1:4">
      <c r="A2" s="38"/>
      <c r="B2" s="38"/>
      <c r="C2" s="42"/>
      <c r="D2" s="40"/>
    </row>
    <row r="3" spans="1:4" ht="15" customHeight="1">
      <c r="A3" s="60">
        <v>2017</v>
      </c>
      <c r="B3" s="61">
        <f>SUM(B4:B8)</f>
        <v>8347</v>
      </c>
      <c r="C3" s="42"/>
      <c r="D3" s="40"/>
    </row>
    <row r="4" spans="1:4" ht="15" customHeight="1">
      <c r="A4" s="62" t="s">
        <v>8</v>
      </c>
      <c r="B4" s="63">
        <v>5672</v>
      </c>
      <c r="C4" s="42"/>
      <c r="D4" s="40"/>
    </row>
    <row r="5" spans="1:4" ht="15" customHeight="1">
      <c r="A5" s="62" t="s">
        <v>16</v>
      </c>
      <c r="B5" s="64">
        <v>1838</v>
      </c>
      <c r="C5" s="59"/>
      <c r="D5" s="43"/>
    </row>
    <row r="6" spans="1:4" ht="15" customHeight="1">
      <c r="A6" s="65" t="s">
        <v>13</v>
      </c>
      <c r="B6" s="56">
        <v>560</v>
      </c>
      <c r="C6" s="44"/>
      <c r="D6" s="40"/>
    </row>
    <row r="7" spans="1:4" ht="15" customHeight="1">
      <c r="A7" s="65" t="s">
        <v>17</v>
      </c>
      <c r="B7" s="66">
        <v>216</v>
      </c>
      <c r="C7" s="44"/>
      <c r="D7" s="45"/>
    </row>
    <row r="8" spans="1:4" ht="15" customHeight="1">
      <c r="A8" s="65" t="s">
        <v>12</v>
      </c>
      <c r="B8" s="56">
        <v>61</v>
      </c>
      <c r="C8" s="44"/>
      <c r="D8" s="40"/>
    </row>
    <row r="9" spans="1:4">
      <c r="A9" s="37"/>
      <c r="B9" s="37"/>
      <c r="C9" s="39"/>
      <c r="D9" s="40"/>
    </row>
    <row r="10" spans="1:4">
      <c r="A10" s="37"/>
      <c r="B10" s="38"/>
      <c r="C10" s="39"/>
      <c r="D10" s="40"/>
    </row>
    <row r="11" spans="1:4" ht="15.75">
      <c r="A11" s="46"/>
      <c r="B11" s="46"/>
      <c r="C11" s="39"/>
      <c r="D11" s="40"/>
    </row>
    <row r="12" spans="1:4">
      <c r="A12" s="47"/>
      <c r="B12" s="38"/>
      <c r="C12" s="39"/>
      <c r="D12" s="40"/>
    </row>
    <row r="13" spans="1:4" ht="15" customHeight="1">
      <c r="A13" s="48"/>
      <c r="B13" s="22"/>
      <c r="C13" s="49"/>
      <c r="D13" s="45"/>
    </row>
    <row r="14" spans="1:4" ht="15" customHeight="1">
      <c r="A14" s="48"/>
      <c r="B14" s="22"/>
      <c r="C14" s="49"/>
      <c r="D14" s="45"/>
    </row>
    <row r="15" spans="1:4" ht="15" customHeight="1">
      <c r="A15" s="48"/>
      <c r="B15" s="22"/>
      <c r="C15" s="49"/>
      <c r="D15" s="45"/>
    </row>
    <row r="16" spans="1:4" ht="15" customHeight="1">
      <c r="A16" s="48"/>
      <c r="B16" s="22"/>
      <c r="C16" s="49"/>
      <c r="D16" s="40"/>
    </row>
    <row r="17" spans="1:4" ht="15" customHeight="1">
      <c r="A17" s="48"/>
      <c r="B17" s="22"/>
      <c r="C17" s="49"/>
      <c r="D17" s="40"/>
    </row>
    <row r="18" spans="1:4" ht="15" customHeight="1">
      <c r="A18" s="37"/>
      <c r="B18" s="50"/>
      <c r="C18" s="39"/>
      <c r="D18" s="40"/>
    </row>
    <row r="19" spans="1:4">
      <c r="A19" s="51"/>
      <c r="B19" s="52"/>
      <c r="D19" s="40"/>
    </row>
    <row r="20" spans="1:4">
      <c r="D20" s="40"/>
    </row>
    <row r="21" spans="1:4">
      <c r="C21" s="53">
        <f>24+30+22+30+12</f>
        <v>118</v>
      </c>
      <c r="D21" s="40"/>
    </row>
    <row r="22" spans="1:4">
      <c r="D22" s="40"/>
    </row>
    <row r="23" spans="1:4">
      <c r="D23" s="40"/>
    </row>
    <row r="29" spans="1:4">
      <c r="A29" s="55"/>
      <c r="B29" s="56"/>
    </row>
    <row r="30" spans="1:4">
      <c r="A30" s="55"/>
      <c r="B30" s="56">
        <v>560</v>
      </c>
    </row>
    <row r="31" spans="1:4">
      <c r="A31" s="55"/>
      <c r="B31" s="56">
        <v>5569</v>
      </c>
    </row>
    <row r="32" spans="1:4">
      <c r="A32" s="55"/>
      <c r="B32" s="56">
        <v>1838</v>
      </c>
    </row>
    <row r="33" spans="1:2" ht="12.75" customHeight="1">
      <c r="A33" s="55"/>
      <c r="B33" s="56">
        <v>209</v>
      </c>
    </row>
    <row r="34" spans="1:2">
      <c r="B34" s="54">
        <v>62</v>
      </c>
    </row>
    <row r="35" spans="1:2">
      <c r="B35" s="54">
        <v>556</v>
      </c>
    </row>
    <row r="44" spans="1:2">
      <c r="A44" s="57"/>
    </row>
    <row r="45" spans="1:2">
      <c r="A45" s="58"/>
    </row>
    <row r="46" spans="1:2">
      <c r="A46" s="58"/>
    </row>
    <row r="47" spans="1:2">
      <c r="A47" s="58"/>
    </row>
    <row r="48" spans="1:2">
      <c r="A48" s="58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4.5_A</vt:lpstr>
      <vt:lpstr>Graf-4.5_A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2019-08-14T14:24:51Z</dcterms:created>
  <dcterms:modified xsi:type="dcterms:W3CDTF">2019-08-16T15:02:56Z</dcterms:modified>
</cp:coreProperties>
</file>