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05" yWindow="-15" windowWidth="10710" windowHeight="10095"/>
  </bookViews>
  <sheets>
    <sheet name="5.3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 localSheetId="0">'[11]C-03-2-12'!$20:$8192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W8" i="1" l="1"/>
  <c r="V8" i="1"/>
  <c r="T8" i="1"/>
  <c r="S8" i="1"/>
  <c r="Q8" i="1"/>
  <c r="P8" i="1"/>
  <c r="N8" i="1"/>
  <c r="M8" i="1"/>
  <c r="K8" i="1"/>
  <c r="J8" i="1"/>
  <c r="H8" i="1"/>
  <c r="G8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0" i="1"/>
  <c r="U28" i="1"/>
  <c r="R28" i="1"/>
  <c r="O28" i="1"/>
  <c r="U27" i="1"/>
  <c r="R27" i="1"/>
  <c r="O27" i="1"/>
  <c r="U26" i="1"/>
  <c r="R26" i="1"/>
  <c r="O26" i="1"/>
  <c r="U25" i="1"/>
  <c r="R25" i="1"/>
  <c r="O25" i="1"/>
  <c r="U24" i="1"/>
  <c r="R24" i="1"/>
  <c r="O24" i="1"/>
  <c r="U23" i="1"/>
  <c r="R23" i="1"/>
  <c r="O23" i="1"/>
  <c r="U22" i="1"/>
  <c r="R22" i="1"/>
  <c r="O22" i="1"/>
  <c r="U21" i="1"/>
  <c r="R21" i="1"/>
  <c r="O21" i="1"/>
  <c r="U20" i="1"/>
  <c r="R20" i="1"/>
  <c r="O20" i="1"/>
  <c r="U19" i="1"/>
  <c r="R19" i="1"/>
  <c r="O19" i="1"/>
  <c r="U18" i="1"/>
  <c r="R18" i="1"/>
  <c r="O18" i="1"/>
  <c r="U17" i="1"/>
  <c r="R17" i="1"/>
  <c r="O17" i="1"/>
  <c r="U16" i="1"/>
  <c r="R16" i="1"/>
  <c r="O16" i="1"/>
  <c r="U15" i="1"/>
  <c r="R15" i="1"/>
  <c r="O15" i="1"/>
  <c r="U14" i="1"/>
  <c r="R14" i="1"/>
  <c r="O14" i="1"/>
  <c r="U13" i="1"/>
  <c r="R13" i="1"/>
  <c r="O13" i="1"/>
  <c r="U12" i="1"/>
  <c r="R12" i="1"/>
  <c r="O12" i="1"/>
  <c r="U11" i="1"/>
  <c r="R11" i="1"/>
  <c r="O11" i="1"/>
  <c r="U10" i="1"/>
  <c r="R10" i="1"/>
  <c r="O10" i="1"/>
  <c r="L28" i="1"/>
  <c r="I28" i="1"/>
  <c r="F28" i="1"/>
  <c r="L27" i="1"/>
  <c r="I27" i="1"/>
  <c r="F27" i="1"/>
  <c r="L26" i="1"/>
  <c r="I26" i="1"/>
  <c r="F26" i="1"/>
  <c r="F8" i="1" s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I8" i="1" l="1"/>
  <c r="U8" i="1"/>
  <c r="R8" i="1"/>
  <c r="O8" i="1"/>
  <c r="C26" i="1"/>
  <c r="C22" i="1"/>
  <c r="D8" i="1"/>
  <c r="L8" i="1"/>
  <c r="E8" i="1"/>
  <c r="C16" i="1"/>
  <c r="C18" i="1"/>
  <c r="C28" i="1"/>
  <c r="C24" i="1"/>
  <c r="C20" i="1"/>
  <c r="C14" i="1"/>
  <c r="C12" i="1"/>
  <c r="C10" i="1"/>
  <c r="C13" i="1"/>
  <c r="C17" i="1"/>
  <c r="C21" i="1"/>
  <c r="C25" i="1"/>
  <c r="C11" i="1"/>
  <c r="C15" i="1"/>
  <c r="C19" i="1"/>
  <c r="C23" i="1"/>
  <c r="C27" i="1"/>
  <c r="C8" i="1" l="1"/>
</calcChain>
</file>

<file path=xl/sharedStrings.xml><?xml version="1.0" encoding="utf-8"?>
<sst xmlns="http://schemas.openxmlformats.org/spreadsheetml/2006/main" count="53" uniqueCount="32">
  <si>
    <t>DEPARTAMENTO</t>
  </si>
  <si>
    <t>TOTAL</t>
  </si>
  <si>
    <t>GRUPOS DE EDAD Y SEXO</t>
  </si>
  <si>
    <t>HOMBRE</t>
  </si>
  <si>
    <t>MUJER</t>
  </si>
  <si>
    <t>18 A 24 AÑOS</t>
  </si>
  <si>
    <t>25 A 34 AÑOS</t>
  </si>
  <si>
    <t>35 A 44 AÑOS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</si>
  <si>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</si>
  <si>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</si>
  <si>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</si>
  <si>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</si>
  <si>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</si>
  <si>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</si>
  <si>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</si>
  <si>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</si>
  <si>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</si>
  <si>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</si>
  <si>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</si>
  <si>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</si>
  <si>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</si>
  <si>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</si>
  <si>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</si>
  <si>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</si>
  <si>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</si>
  <si>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 xml:space="preserve">Alto Paraguay </t>
  </si>
  <si>
    <t>Exterior</t>
  </si>
  <si>
    <t>FUENTE: Tribunal Superior de Justicia Electoral.</t>
  </si>
  <si>
    <t>45 A 54 AÑOS</t>
  </si>
  <si>
    <t>55 A 64 AÑOS</t>
  </si>
  <si>
    <t>65 Y MÁS</t>
  </si>
  <si>
    <t>CUADRO 5.3.4. COMPOSICIÓN DEL REGISTRO CÍVICO PERMANENTE POR GRUPOS DE EDAD Y SEXO, SEGÚN DEPARTAMENTO. REGISTRO CÍVICO PERMANENTE AL 30/12/2017.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</si>
</sst>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164" fontId="21" fillId="0" borderId="0" applyFont="0" applyFill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0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39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2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39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1" fillId="55" borderId="15" applyNumberFormat="0" applyFont="0" applyAlignment="0" applyProtection="0"/>
    <xf numFmtId="165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2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1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right" indent="1"/>
    </xf>
    <xf numFmtId="3" fontId="18" fillId="0" borderId="0" xfId="1" applyNumberFormat="1" applyFont="1" applyFill="1" applyBorder="1" applyAlignment="1">
      <alignment horizontal="right" wrapText="1" indent="1"/>
    </xf>
    <xf numFmtId="3" fontId="18" fillId="0" borderId="0" xfId="0" applyNumberFormat="1" applyFont="1" applyFill="1" applyAlignment="1">
      <alignment horizontal="right"/>
    </xf>
    <xf numFmtId="0" fontId="20" fillId="0" borderId="0" xfId="0" applyFont="1" applyFill="1"/>
    <xf numFmtId="0" fontId="18" fillId="0" borderId="11" xfId="0" applyFont="1" applyFill="1" applyBorder="1"/>
    <xf numFmtId="0" fontId="18" fillId="0" borderId="0" xfId="0" applyFont="1" applyFill="1" applyBorder="1"/>
    <xf numFmtId="37" fontId="18" fillId="0" borderId="0" xfId="0" applyNumberFormat="1" applyFont="1" applyFill="1" applyProtection="1"/>
    <xf numFmtId="3" fontId="18" fillId="0" borderId="0" xfId="0" applyNumberFormat="1" applyFont="1" applyFill="1" applyBorder="1" applyAlignment="1">
      <alignment horizontal="right"/>
    </xf>
    <xf numFmtId="3" fontId="20" fillId="56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3"/>
    </xf>
    <xf numFmtId="0" fontId="20" fillId="56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_resumen_distrito_urbana_rural_nac_ex_sexo_290310 2" xfId="1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2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7.7109375" style="1" customWidth="1"/>
    <col min="3" max="3" width="13.28515625" style="1" customWidth="1"/>
    <col min="4" max="5" width="12.85546875" style="1" bestFit="1" customWidth="1"/>
    <col min="6" max="16384" width="11.42578125" style="1"/>
  </cols>
  <sheetData>
    <row r="2" spans="1:23">
      <c r="B2" s="1" t="s">
        <v>31</v>
      </c>
    </row>
    <row r="3" spans="1:23" ht="5.0999999999999996" customHeight="1"/>
    <row r="4" spans="1:23" ht="12.75">
      <c r="A4" s="1"/>
      <c r="B4" s="17" t="s">
        <v>0</v>
      </c>
      <c r="C4" s="20" t="s">
        <v>1</v>
      </c>
      <c r="D4" s="20"/>
      <c r="E4" s="20"/>
      <c r="F4" s="16" t="s">
        <v>2</v>
      </c>
      <c r="G4" s="16"/>
      <c r="H4" s="16"/>
      <c r="I4" s="16"/>
      <c r="J4" s="16"/>
      <c r="K4" s="16"/>
      <c r="L4" s="16"/>
      <c r="M4" s="16"/>
      <c r="N4" s="16"/>
      <c r="O4" s="16" t="s">
        <v>2</v>
      </c>
      <c r="P4" s="16"/>
      <c r="Q4" s="16"/>
      <c r="R4" s="16"/>
      <c r="S4" s="16"/>
      <c r="T4" s="16"/>
      <c r="U4" s="16"/>
      <c r="V4" s="16"/>
      <c r="W4" s="16"/>
    </row>
    <row r="5" spans="1:23">
      <c r="B5" s="18"/>
      <c r="C5" s="21" t="s">
        <v>1</v>
      </c>
      <c r="D5" s="21" t="s">
        <v>3</v>
      </c>
      <c r="E5" s="21" t="s">
        <v>4</v>
      </c>
      <c r="F5" s="16" t="s">
        <v>5</v>
      </c>
      <c r="G5" s="16"/>
      <c r="H5" s="16"/>
      <c r="I5" s="16" t="s">
        <v>6</v>
      </c>
      <c r="J5" s="16"/>
      <c r="K5" s="16"/>
      <c r="L5" s="16" t="s">
        <v>7</v>
      </c>
      <c r="M5" s="16"/>
      <c r="N5" s="16"/>
      <c r="O5" s="16" t="s">
        <v>28</v>
      </c>
      <c r="P5" s="16"/>
      <c r="Q5" s="16"/>
      <c r="R5" s="16" t="s">
        <v>29</v>
      </c>
      <c r="S5" s="16"/>
      <c r="T5" s="16"/>
      <c r="U5" s="16" t="s">
        <v>30</v>
      </c>
      <c r="V5" s="16"/>
      <c r="W5" s="16"/>
    </row>
    <row r="6" spans="1:23">
      <c r="B6" s="19"/>
      <c r="C6" s="21"/>
      <c r="D6" s="21"/>
      <c r="E6" s="21"/>
      <c r="F6" s="3" t="s">
        <v>1</v>
      </c>
      <c r="G6" s="3" t="s">
        <v>3</v>
      </c>
      <c r="H6" s="3" t="s">
        <v>4</v>
      </c>
      <c r="I6" s="3" t="s">
        <v>1</v>
      </c>
      <c r="J6" s="3" t="s">
        <v>3</v>
      </c>
      <c r="K6" s="3" t="s">
        <v>4</v>
      </c>
      <c r="L6" s="3" t="s">
        <v>1</v>
      </c>
      <c r="M6" s="3" t="s">
        <v>3</v>
      </c>
      <c r="N6" s="3" t="s">
        <v>4</v>
      </c>
      <c r="O6" s="3" t="s">
        <v>1</v>
      </c>
      <c r="P6" s="3" t="s">
        <v>3</v>
      </c>
      <c r="Q6" s="3" t="s">
        <v>4</v>
      </c>
      <c r="R6" s="3" t="s">
        <v>1</v>
      </c>
      <c r="S6" s="3" t="s">
        <v>3</v>
      </c>
      <c r="T6" s="3" t="s">
        <v>4</v>
      </c>
      <c r="U6" s="3" t="s">
        <v>1</v>
      </c>
      <c r="V6" s="3" t="s">
        <v>3</v>
      </c>
      <c r="W6" s="3" t="s">
        <v>4</v>
      </c>
    </row>
    <row r="7" spans="1:23" ht="5.0999999999999996" customHeight="1">
      <c r="B7" s="14"/>
      <c r="C7" s="4"/>
      <c r="D7" s="4"/>
      <c r="E7" s="4"/>
    </row>
    <row r="8" spans="1:23">
      <c r="B8" s="15" t="s">
        <v>1</v>
      </c>
      <c r="C8" s="13">
        <f t="shared" ref="C8:W8" si="0">SUM(C10:C28)</f>
        <v>4304498</v>
      </c>
      <c r="D8" s="13">
        <f t="shared" si="0"/>
        <v>2204242</v>
      </c>
      <c r="E8" s="13">
        <f t="shared" si="0"/>
        <v>2100256</v>
      </c>
      <c r="F8" s="13">
        <f t="shared" si="0"/>
        <v>892946</v>
      </c>
      <c r="G8" s="13">
        <f t="shared" si="0"/>
        <v>453224</v>
      </c>
      <c r="H8" s="13">
        <f t="shared" si="0"/>
        <v>439722</v>
      </c>
      <c r="I8" s="13">
        <f t="shared" si="0"/>
        <v>965710</v>
      </c>
      <c r="J8" s="13">
        <f t="shared" si="0"/>
        <v>493649</v>
      </c>
      <c r="K8" s="13">
        <f t="shared" si="0"/>
        <v>472061</v>
      </c>
      <c r="L8" s="13">
        <f t="shared" si="0"/>
        <v>839010</v>
      </c>
      <c r="M8" s="13">
        <f t="shared" si="0"/>
        <v>429105</v>
      </c>
      <c r="N8" s="13">
        <f t="shared" si="0"/>
        <v>409905</v>
      </c>
      <c r="O8" s="13">
        <f t="shared" si="0"/>
        <v>640530</v>
      </c>
      <c r="P8" s="13">
        <f t="shared" si="0"/>
        <v>330832</v>
      </c>
      <c r="Q8" s="13">
        <f t="shared" si="0"/>
        <v>309698</v>
      </c>
      <c r="R8" s="13">
        <f t="shared" si="0"/>
        <v>490031</v>
      </c>
      <c r="S8" s="13">
        <f t="shared" si="0"/>
        <v>255616</v>
      </c>
      <c r="T8" s="13">
        <f t="shared" si="0"/>
        <v>234415</v>
      </c>
      <c r="U8" s="13">
        <f t="shared" si="0"/>
        <v>476271</v>
      </c>
      <c r="V8" s="13">
        <f t="shared" si="0"/>
        <v>241816</v>
      </c>
      <c r="W8" s="13">
        <f t="shared" si="0"/>
        <v>234455</v>
      </c>
    </row>
    <row r="9" spans="1:23" ht="5.0999999999999996" customHeight="1">
      <c r="B9" s="1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2"/>
      <c r="P9" s="12"/>
      <c r="Q9" s="12"/>
      <c r="R9" s="7"/>
      <c r="S9" s="7"/>
      <c r="T9" s="12"/>
      <c r="U9" s="12"/>
      <c r="V9" s="12"/>
      <c r="W9" s="12"/>
    </row>
    <row r="10" spans="1:23">
      <c r="B10" s="14" t="s">
        <v>8</v>
      </c>
      <c r="C10" s="5">
        <f>SUM(D10,E10)</f>
        <v>415474</v>
      </c>
      <c r="D10" s="5">
        <f>SUM(G10,J10,M10,P10,S10,V10)</f>
        <v>194392</v>
      </c>
      <c r="E10" s="5">
        <f>SUM(H10,K10,N10,Q10,T10,W10)</f>
        <v>221082</v>
      </c>
      <c r="F10" s="5">
        <f t="shared" ref="F10:F28" si="1">SUM(G10,H10)</f>
        <v>67431</v>
      </c>
      <c r="G10" s="6">
        <v>32286</v>
      </c>
      <c r="H10" s="6">
        <v>35145</v>
      </c>
      <c r="I10" s="5">
        <f t="shared" ref="I10:I28" si="2">SUM(J10,K10)</f>
        <v>84329</v>
      </c>
      <c r="J10" s="6">
        <v>40227</v>
      </c>
      <c r="K10" s="6">
        <v>44102</v>
      </c>
      <c r="L10" s="5">
        <f t="shared" ref="L10:L28" si="3">SUM(M10,N10)</f>
        <v>84187</v>
      </c>
      <c r="M10" s="6">
        <v>40238</v>
      </c>
      <c r="N10" s="6">
        <v>43949</v>
      </c>
      <c r="O10" s="5">
        <f t="shared" ref="O10:O28" si="4">SUM(P10,Q10)</f>
        <v>65835</v>
      </c>
      <c r="P10" s="6">
        <v>31659</v>
      </c>
      <c r="Q10" s="6">
        <v>34176</v>
      </c>
      <c r="R10" s="5">
        <f t="shared" ref="R10:R28" si="5">SUM(S10,T10)</f>
        <v>53640</v>
      </c>
      <c r="S10" s="6">
        <v>24656</v>
      </c>
      <c r="T10" s="6">
        <v>28984</v>
      </c>
      <c r="U10" s="5">
        <f t="shared" ref="U10:U28" si="6">SUM(V10,W10)</f>
        <v>60052</v>
      </c>
      <c r="V10" s="6">
        <v>25326</v>
      </c>
      <c r="W10" s="6">
        <v>34726</v>
      </c>
    </row>
    <row r="11" spans="1:23">
      <c r="B11" s="14" t="s">
        <v>9</v>
      </c>
      <c r="C11" s="5">
        <f>SUM(D11,E11)</f>
        <v>147465</v>
      </c>
      <c r="D11" s="5">
        <f t="shared" ref="D11:E28" si="7">SUM(G11,J11,M11,P11,S11,V11)</f>
        <v>76098</v>
      </c>
      <c r="E11" s="5">
        <f t="shared" si="7"/>
        <v>71367</v>
      </c>
      <c r="F11" s="5">
        <f t="shared" si="1"/>
        <v>32379</v>
      </c>
      <c r="G11" s="6">
        <v>16374</v>
      </c>
      <c r="H11" s="6">
        <v>16005</v>
      </c>
      <c r="I11" s="5">
        <f t="shared" si="2"/>
        <v>34689</v>
      </c>
      <c r="J11" s="6">
        <v>17610</v>
      </c>
      <c r="K11" s="6">
        <v>17079</v>
      </c>
      <c r="L11" s="5">
        <f t="shared" si="3"/>
        <v>28017</v>
      </c>
      <c r="M11" s="6">
        <v>14776</v>
      </c>
      <c r="N11" s="6">
        <v>13241</v>
      </c>
      <c r="O11" s="5">
        <f t="shared" si="4"/>
        <v>20017</v>
      </c>
      <c r="P11" s="6">
        <v>10460</v>
      </c>
      <c r="Q11" s="6">
        <v>9557</v>
      </c>
      <c r="R11" s="5">
        <f t="shared" si="5"/>
        <v>15588</v>
      </c>
      <c r="S11" s="6">
        <v>8296</v>
      </c>
      <c r="T11" s="6">
        <v>7292</v>
      </c>
      <c r="U11" s="5">
        <f t="shared" si="6"/>
        <v>16775</v>
      </c>
      <c r="V11" s="6">
        <v>8582</v>
      </c>
      <c r="W11" s="6">
        <v>8193</v>
      </c>
    </row>
    <row r="12" spans="1:23">
      <c r="B12" s="14" t="s">
        <v>10</v>
      </c>
      <c r="C12" s="5">
        <f>SUM(D12,E12)</f>
        <v>249692</v>
      </c>
      <c r="D12" s="5">
        <f t="shared" si="7"/>
        <v>133405</v>
      </c>
      <c r="E12" s="5">
        <f t="shared" si="7"/>
        <v>116287</v>
      </c>
      <c r="F12" s="5">
        <f t="shared" si="1"/>
        <v>55738</v>
      </c>
      <c r="G12" s="6">
        <v>28561</v>
      </c>
      <c r="H12" s="6">
        <v>27177</v>
      </c>
      <c r="I12" s="5">
        <f t="shared" si="2"/>
        <v>56172</v>
      </c>
      <c r="J12" s="6">
        <v>29184</v>
      </c>
      <c r="K12" s="6">
        <v>26988</v>
      </c>
      <c r="L12" s="5">
        <f t="shared" si="3"/>
        <v>46814</v>
      </c>
      <c r="M12" s="6">
        <v>25228</v>
      </c>
      <c r="N12" s="6">
        <v>21586</v>
      </c>
      <c r="O12" s="5">
        <f t="shared" si="4"/>
        <v>35696</v>
      </c>
      <c r="P12" s="6">
        <v>19470</v>
      </c>
      <c r="Q12" s="6">
        <v>16226</v>
      </c>
      <c r="R12" s="5">
        <f t="shared" si="5"/>
        <v>26977</v>
      </c>
      <c r="S12" s="6">
        <v>15229</v>
      </c>
      <c r="T12" s="6">
        <v>11748</v>
      </c>
      <c r="U12" s="5">
        <f t="shared" si="6"/>
        <v>28295</v>
      </c>
      <c r="V12" s="6">
        <v>15733</v>
      </c>
      <c r="W12" s="6">
        <v>12562</v>
      </c>
    </row>
    <row r="13" spans="1:23">
      <c r="B13" s="14" t="s">
        <v>11</v>
      </c>
      <c r="C13" s="5">
        <f t="shared" ref="C13:C28" si="8">SUM(D13,E13)</f>
        <v>206125</v>
      </c>
      <c r="D13" s="5">
        <f t="shared" si="7"/>
        <v>106309</v>
      </c>
      <c r="E13" s="5">
        <f t="shared" si="7"/>
        <v>99816</v>
      </c>
      <c r="F13" s="5">
        <f t="shared" si="1"/>
        <v>39346</v>
      </c>
      <c r="G13" s="6">
        <v>20204</v>
      </c>
      <c r="H13" s="6">
        <v>19142</v>
      </c>
      <c r="I13" s="5">
        <f t="shared" si="2"/>
        <v>45578</v>
      </c>
      <c r="J13" s="6">
        <v>23299</v>
      </c>
      <c r="K13" s="6">
        <v>22279</v>
      </c>
      <c r="L13" s="5">
        <f t="shared" si="3"/>
        <v>39387</v>
      </c>
      <c r="M13" s="6">
        <v>20433</v>
      </c>
      <c r="N13" s="6">
        <v>18954</v>
      </c>
      <c r="O13" s="5">
        <f t="shared" si="4"/>
        <v>29602</v>
      </c>
      <c r="P13" s="6">
        <v>15494</v>
      </c>
      <c r="Q13" s="6">
        <v>14108</v>
      </c>
      <c r="R13" s="5">
        <f t="shared" si="5"/>
        <v>23960</v>
      </c>
      <c r="S13" s="6">
        <v>12695</v>
      </c>
      <c r="T13" s="6">
        <v>11265</v>
      </c>
      <c r="U13" s="5">
        <f t="shared" si="6"/>
        <v>28252</v>
      </c>
      <c r="V13" s="6">
        <v>14184</v>
      </c>
      <c r="W13" s="6">
        <v>14068</v>
      </c>
    </row>
    <row r="14" spans="1:23">
      <c r="B14" s="14" t="s">
        <v>12</v>
      </c>
      <c r="C14" s="5">
        <f t="shared" si="8"/>
        <v>142979</v>
      </c>
      <c r="D14" s="5">
        <f t="shared" si="7"/>
        <v>74352</v>
      </c>
      <c r="E14" s="5">
        <f t="shared" si="7"/>
        <v>68627</v>
      </c>
      <c r="F14" s="5">
        <f t="shared" si="1"/>
        <v>27388</v>
      </c>
      <c r="G14" s="6">
        <v>13784</v>
      </c>
      <c r="H14" s="6">
        <v>13604</v>
      </c>
      <c r="I14" s="5">
        <f t="shared" si="2"/>
        <v>32594</v>
      </c>
      <c r="J14" s="6">
        <v>16849</v>
      </c>
      <c r="K14" s="6">
        <v>15745</v>
      </c>
      <c r="L14" s="5">
        <f t="shared" si="3"/>
        <v>26719</v>
      </c>
      <c r="M14" s="6">
        <v>14140</v>
      </c>
      <c r="N14" s="6">
        <v>12579</v>
      </c>
      <c r="O14" s="5">
        <f t="shared" si="4"/>
        <v>20928</v>
      </c>
      <c r="P14" s="6">
        <v>11048</v>
      </c>
      <c r="Q14" s="6">
        <v>9880</v>
      </c>
      <c r="R14" s="5">
        <f t="shared" si="5"/>
        <v>17261</v>
      </c>
      <c r="S14" s="6">
        <v>9247</v>
      </c>
      <c r="T14" s="6">
        <v>8014</v>
      </c>
      <c r="U14" s="5">
        <f t="shared" si="6"/>
        <v>18089</v>
      </c>
      <c r="V14" s="6">
        <v>9284</v>
      </c>
      <c r="W14" s="6">
        <v>8805</v>
      </c>
    </row>
    <row r="15" spans="1:23">
      <c r="B15" s="14" t="s">
        <v>13</v>
      </c>
      <c r="C15" s="5">
        <f t="shared" si="8"/>
        <v>327116</v>
      </c>
      <c r="D15" s="5">
        <f t="shared" si="7"/>
        <v>172178</v>
      </c>
      <c r="E15" s="5">
        <f t="shared" si="7"/>
        <v>154938</v>
      </c>
      <c r="F15" s="5">
        <f t="shared" si="1"/>
        <v>75329</v>
      </c>
      <c r="G15" s="6">
        <v>38053</v>
      </c>
      <c r="H15" s="6">
        <v>37276</v>
      </c>
      <c r="I15" s="5">
        <f t="shared" si="2"/>
        <v>72736</v>
      </c>
      <c r="J15" s="6">
        <v>38003</v>
      </c>
      <c r="K15" s="6">
        <v>34733</v>
      </c>
      <c r="L15" s="5">
        <f t="shared" si="3"/>
        <v>60587</v>
      </c>
      <c r="M15" s="6">
        <v>32058</v>
      </c>
      <c r="N15" s="6">
        <v>28529</v>
      </c>
      <c r="O15" s="5">
        <f t="shared" si="4"/>
        <v>46912</v>
      </c>
      <c r="P15" s="6">
        <v>24933</v>
      </c>
      <c r="Q15" s="6">
        <v>21979</v>
      </c>
      <c r="R15" s="5">
        <f t="shared" si="5"/>
        <v>35519</v>
      </c>
      <c r="S15" s="6">
        <v>19398</v>
      </c>
      <c r="T15" s="6">
        <v>16121</v>
      </c>
      <c r="U15" s="5">
        <f t="shared" si="6"/>
        <v>36033</v>
      </c>
      <c r="V15" s="6">
        <v>19733</v>
      </c>
      <c r="W15" s="6">
        <v>16300</v>
      </c>
    </row>
    <row r="16" spans="1:23">
      <c r="B16" s="14" t="s">
        <v>14</v>
      </c>
      <c r="C16" s="5">
        <f t="shared" si="8"/>
        <v>113292</v>
      </c>
      <c r="D16" s="5">
        <f t="shared" si="7"/>
        <v>60828</v>
      </c>
      <c r="E16" s="5">
        <f t="shared" si="7"/>
        <v>52464</v>
      </c>
      <c r="F16" s="5">
        <f t="shared" si="1"/>
        <v>24222</v>
      </c>
      <c r="G16" s="6">
        <v>12374</v>
      </c>
      <c r="H16" s="6">
        <v>11848</v>
      </c>
      <c r="I16" s="5">
        <f t="shared" si="2"/>
        <v>24429</v>
      </c>
      <c r="J16" s="6">
        <v>12971</v>
      </c>
      <c r="K16" s="6">
        <v>11458</v>
      </c>
      <c r="L16" s="5">
        <f t="shared" si="3"/>
        <v>21107</v>
      </c>
      <c r="M16" s="6">
        <v>11713</v>
      </c>
      <c r="N16" s="6">
        <v>9394</v>
      </c>
      <c r="O16" s="5">
        <f t="shared" si="4"/>
        <v>16092</v>
      </c>
      <c r="P16" s="6">
        <v>8753</v>
      </c>
      <c r="Q16" s="6">
        <v>7339</v>
      </c>
      <c r="R16" s="5">
        <f t="shared" si="5"/>
        <v>12962</v>
      </c>
      <c r="S16" s="6">
        <v>7165</v>
      </c>
      <c r="T16" s="6">
        <v>5797</v>
      </c>
      <c r="U16" s="5">
        <f t="shared" si="6"/>
        <v>14480</v>
      </c>
      <c r="V16" s="6">
        <v>7852</v>
      </c>
      <c r="W16" s="6">
        <v>6628</v>
      </c>
    </row>
    <row r="17" spans="2:23">
      <c r="B17" s="14" t="s">
        <v>15</v>
      </c>
      <c r="C17" s="5">
        <f t="shared" si="8"/>
        <v>352886</v>
      </c>
      <c r="D17" s="5">
        <f t="shared" si="7"/>
        <v>185644</v>
      </c>
      <c r="E17" s="5">
        <f t="shared" si="7"/>
        <v>167242</v>
      </c>
      <c r="F17" s="5">
        <f t="shared" si="1"/>
        <v>75790</v>
      </c>
      <c r="G17" s="6">
        <v>38564</v>
      </c>
      <c r="H17" s="6">
        <v>37226</v>
      </c>
      <c r="I17" s="5">
        <f t="shared" si="2"/>
        <v>74581</v>
      </c>
      <c r="J17" s="6">
        <v>38330</v>
      </c>
      <c r="K17" s="6">
        <v>36251</v>
      </c>
      <c r="L17" s="5">
        <f t="shared" si="3"/>
        <v>69663</v>
      </c>
      <c r="M17" s="6">
        <v>36641</v>
      </c>
      <c r="N17" s="6">
        <v>33022</v>
      </c>
      <c r="O17" s="5">
        <f t="shared" si="4"/>
        <v>53109</v>
      </c>
      <c r="P17" s="6">
        <v>28312</v>
      </c>
      <c r="Q17" s="6">
        <v>24797</v>
      </c>
      <c r="R17" s="5">
        <f t="shared" si="5"/>
        <v>40539</v>
      </c>
      <c r="S17" s="6">
        <v>22189</v>
      </c>
      <c r="T17" s="6">
        <v>18350</v>
      </c>
      <c r="U17" s="5">
        <f t="shared" si="6"/>
        <v>39204</v>
      </c>
      <c r="V17" s="6">
        <v>21608</v>
      </c>
      <c r="W17" s="6">
        <v>17596</v>
      </c>
    </row>
    <row r="18" spans="2:23">
      <c r="B18" s="14" t="s">
        <v>16</v>
      </c>
      <c r="C18" s="5">
        <f t="shared" si="8"/>
        <v>91516</v>
      </c>
      <c r="D18" s="5">
        <f t="shared" si="7"/>
        <v>46309</v>
      </c>
      <c r="E18" s="5">
        <f t="shared" si="7"/>
        <v>45207</v>
      </c>
      <c r="F18" s="5">
        <f t="shared" si="1"/>
        <v>17170</v>
      </c>
      <c r="G18" s="6">
        <v>8628</v>
      </c>
      <c r="H18" s="6">
        <v>8542</v>
      </c>
      <c r="I18" s="5">
        <f t="shared" si="2"/>
        <v>21377</v>
      </c>
      <c r="J18" s="6">
        <v>10775</v>
      </c>
      <c r="K18" s="6">
        <v>10602</v>
      </c>
      <c r="L18" s="5">
        <f t="shared" si="3"/>
        <v>17492</v>
      </c>
      <c r="M18" s="6">
        <v>8903</v>
      </c>
      <c r="N18" s="6">
        <v>8589</v>
      </c>
      <c r="O18" s="5">
        <f t="shared" si="4"/>
        <v>12747</v>
      </c>
      <c r="P18" s="6">
        <v>6445</v>
      </c>
      <c r="Q18" s="6">
        <v>6302</v>
      </c>
      <c r="R18" s="5">
        <f t="shared" si="5"/>
        <v>10818</v>
      </c>
      <c r="S18" s="6">
        <v>5611</v>
      </c>
      <c r="T18" s="6">
        <v>5207</v>
      </c>
      <c r="U18" s="5">
        <f t="shared" si="6"/>
        <v>11912</v>
      </c>
      <c r="V18" s="6">
        <v>5947</v>
      </c>
      <c r="W18" s="6">
        <v>5965</v>
      </c>
    </row>
    <row r="19" spans="2:23">
      <c r="B19" s="14" t="s">
        <v>17</v>
      </c>
      <c r="C19" s="5">
        <f t="shared" si="8"/>
        <v>176992</v>
      </c>
      <c r="D19" s="5">
        <f t="shared" si="7"/>
        <v>91351</v>
      </c>
      <c r="E19" s="5">
        <f t="shared" si="7"/>
        <v>85641</v>
      </c>
      <c r="F19" s="5">
        <f t="shared" si="1"/>
        <v>31497</v>
      </c>
      <c r="G19" s="6">
        <v>16203</v>
      </c>
      <c r="H19" s="6">
        <v>15294</v>
      </c>
      <c r="I19" s="5">
        <f t="shared" si="2"/>
        <v>37444</v>
      </c>
      <c r="J19" s="6">
        <v>19245</v>
      </c>
      <c r="K19" s="6">
        <v>18199</v>
      </c>
      <c r="L19" s="5">
        <f t="shared" si="3"/>
        <v>33338</v>
      </c>
      <c r="M19" s="6">
        <v>17347</v>
      </c>
      <c r="N19" s="6">
        <v>15991</v>
      </c>
      <c r="O19" s="5">
        <f t="shared" si="4"/>
        <v>25463</v>
      </c>
      <c r="P19" s="6">
        <v>13474</v>
      </c>
      <c r="Q19" s="6">
        <v>11989</v>
      </c>
      <c r="R19" s="5">
        <f t="shared" si="5"/>
        <v>22031</v>
      </c>
      <c r="S19" s="6">
        <v>11632</v>
      </c>
      <c r="T19" s="6">
        <v>10399</v>
      </c>
      <c r="U19" s="5">
        <f t="shared" si="6"/>
        <v>27219</v>
      </c>
      <c r="V19" s="6">
        <v>13450</v>
      </c>
      <c r="W19" s="6">
        <v>13769</v>
      </c>
    </row>
    <row r="20" spans="2:23">
      <c r="B20" s="14" t="s">
        <v>18</v>
      </c>
      <c r="C20" s="5">
        <f t="shared" si="8"/>
        <v>467827</v>
      </c>
      <c r="D20" s="5">
        <f t="shared" si="7"/>
        <v>247949</v>
      </c>
      <c r="E20" s="5">
        <f t="shared" si="7"/>
        <v>219878</v>
      </c>
      <c r="F20" s="5">
        <f t="shared" si="1"/>
        <v>104037</v>
      </c>
      <c r="G20" s="6">
        <v>53008</v>
      </c>
      <c r="H20" s="6">
        <v>51029</v>
      </c>
      <c r="I20" s="5">
        <f t="shared" si="2"/>
        <v>114413</v>
      </c>
      <c r="J20" s="6">
        <v>59834</v>
      </c>
      <c r="K20" s="6">
        <v>54579</v>
      </c>
      <c r="L20" s="5">
        <f t="shared" si="3"/>
        <v>95913</v>
      </c>
      <c r="M20" s="6">
        <v>50165</v>
      </c>
      <c r="N20" s="6">
        <v>45748</v>
      </c>
      <c r="O20" s="5">
        <f t="shared" si="4"/>
        <v>69975</v>
      </c>
      <c r="P20" s="6">
        <v>37721</v>
      </c>
      <c r="Q20" s="6">
        <v>32254</v>
      </c>
      <c r="R20" s="5">
        <f t="shared" si="5"/>
        <v>47600</v>
      </c>
      <c r="S20" s="6">
        <v>26538</v>
      </c>
      <c r="T20" s="6">
        <v>21062</v>
      </c>
      <c r="U20" s="5">
        <f t="shared" si="6"/>
        <v>35889</v>
      </c>
      <c r="V20" s="6">
        <v>20683</v>
      </c>
      <c r="W20" s="6">
        <v>15206</v>
      </c>
    </row>
    <row r="21" spans="2:23">
      <c r="B21" s="14" t="s">
        <v>19</v>
      </c>
      <c r="C21" s="5">
        <f t="shared" si="8"/>
        <v>1166439</v>
      </c>
      <c r="D21" s="5">
        <f t="shared" si="7"/>
        <v>583093</v>
      </c>
      <c r="E21" s="5">
        <f t="shared" si="7"/>
        <v>583346</v>
      </c>
      <c r="F21" s="5">
        <f t="shared" si="1"/>
        <v>252923</v>
      </c>
      <c r="G21" s="6">
        <v>129661</v>
      </c>
      <c r="H21" s="6">
        <v>123262</v>
      </c>
      <c r="I21" s="5">
        <f t="shared" si="2"/>
        <v>264790</v>
      </c>
      <c r="J21" s="6">
        <v>134954</v>
      </c>
      <c r="K21" s="6">
        <v>129836</v>
      </c>
      <c r="L21" s="5">
        <f t="shared" si="3"/>
        <v>226900</v>
      </c>
      <c r="M21" s="6">
        <v>111236</v>
      </c>
      <c r="N21" s="6">
        <v>115664</v>
      </c>
      <c r="O21" s="5">
        <f t="shared" si="4"/>
        <v>176801</v>
      </c>
      <c r="P21" s="6">
        <v>87714</v>
      </c>
      <c r="Q21" s="6">
        <v>89087</v>
      </c>
      <c r="R21" s="5">
        <f t="shared" si="5"/>
        <v>134644</v>
      </c>
      <c r="S21" s="6">
        <v>67036</v>
      </c>
      <c r="T21" s="6">
        <v>67608</v>
      </c>
      <c r="U21" s="5">
        <f t="shared" si="6"/>
        <v>110381</v>
      </c>
      <c r="V21" s="6">
        <v>52492</v>
      </c>
      <c r="W21" s="6">
        <v>57889</v>
      </c>
    </row>
    <row r="22" spans="2:23">
      <c r="B22" s="14" t="s">
        <v>20</v>
      </c>
      <c r="C22" s="5">
        <f t="shared" si="8"/>
        <v>65788</v>
      </c>
      <c r="D22" s="5">
        <f t="shared" si="7"/>
        <v>33368</v>
      </c>
      <c r="E22" s="5">
        <f t="shared" si="7"/>
        <v>32420</v>
      </c>
      <c r="F22" s="5">
        <f t="shared" si="1"/>
        <v>10468</v>
      </c>
      <c r="G22" s="6">
        <v>5269</v>
      </c>
      <c r="H22" s="6">
        <v>5199</v>
      </c>
      <c r="I22" s="5">
        <f t="shared" si="2"/>
        <v>13282</v>
      </c>
      <c r="J22" s="6">
        <v>6551</v>
      </c>
      <c r="K22" s="6">
        <v>6731</v>
      </c>
      <c r="L22" s="5">
        <f t="shared" si="3"/>
        <v>12524</v>
      </c>
      <c r="M22" s="6">
        <v>6468</v>
      </c>
      <c r="N22" s="6">
        <v>6056</v>
      </c>
      <c r="O22" s="5">
        <f t="shared" si="4"/>
        <v>10220</v>
      </c>
      <c r="P22" s="6">
        <v>5234</v>
      </c>
      <c r="Q22" s="6">
        <v>4986</v>
      </c>
      <c r="R22" s="5">
        <f t="shared" si="5"/>
        <v>8619</v>
      </c>
      <c r="S22" s="6">
        <v>4474</v>
      </c>
      <c r="T22" s="6">
        <v>4145</v>
      </c>
      <c r="U22" s="5">
        <f t="shared" si="6"/>
        <v>10675</v>
      </c>
      <c r="V22" s="6">
        <v>5372</v>
      </c>
      <c r="W22" s="6">
        <v>5303</v>
      </c>
    </row>
    <row r="23" spans="2:23">
      <c r="B23" s="14" t="s">
        <v>21</v>
      </c>
      <c r="C23" s="5">
        <f t="shared" si="8"/>
        <v>98219</v>
      </c>
      <c r="D23" s="5">
        <f t="shared" si="7"/>
        <v>49583</v>
      </c>
      <c r="E23" s="5">
        <f t="shared" si="7"/>
        <v>48636</v>
      </c>
      <c r="F23" s="5">
        <f t="shared" si="1"/>
        <v>18898</v>
      </c>
      <c r="G23" s="6">
        <v>9564</v>
      </c>
      <c r="H23" s="6">
        <v>9334</v>
      </c>
      <c r="I23" s="5">
        <f t="shared" si="2"/>
        <v>23762</v>
      </c>
      <c r="J23" s="6">
        <v>11917</v>
      </c>
      <c r="K23" s="6">
        <v>11845</v>
      </c>
      <c r="L23" s="5">
        <f t="shared" si="3"/>
        <v>19807</v>
      </c>
      <c r="M23" s="6">
        <v>9978</v>
      </c>
      <c r="N23" s="6">
        <v>9829</v>
      </c>
      <c r="O23" s="5">
        <f t="shared" si="4"/>
        <v>14872</v>
      </c>
      <c r="P23" s="6">
        <v>7492</v>
      </c>
      <c r="Q23" s="6">
        <v>7380</v>
      </c>
      <c r="R23" s="5">
        <f t="shared" si="5"/>
        <v>10300</v>
      </c>
      <c r="S23" s="6">
        <v>5289</v>
      </c>
      <c r="T23" s="6">
        <v>5011</v>
      </c>
      <c r="U23" s="5">
        <f t="shared" si="6"/>
        <v>10580</v>
      </c>
      <c r="V23" s="6">
        <v>5343</v>
      </c>
      <c r="W23" s="6">
        <v>5237</v>
      </c>
    </row>
    <row r="24" spans="2:23">
      <c r="B24" s="14" t="s">
        <v>22</v>
      </c>
      <c r="C24" s="5">
        <f t="shared" si="8"/>
        <v>122419</v>
      </c>
      <c r="D24" s="5">
        <f t="shared" si="7"/>
        <v>68294</v>
      </c>
      <c r="E24" s="5">
        <f t="shared" si="7"/>
        <v>54125</v>
      </c>
      <c r="F24" s="5">
        <f t="shared" si="1"/>
        <v>28411</v>
      </c>
      <c r="G24" s="6">
        <v>14510</v>
      </c>
      <c r="H24" s="6">
        <v>13901</v>
      </c>
      <c r="I24" s="5">
        <f t="shared" si="2"/>
        <v>31991</v>
      </c>
      <c r="J24" s="6">
        <v>17269</v>
      </c>
      <c r="K24" s="6">
        <v>14722</v>
      </c>
      <c r="L24" s="5">
        <f t="shared" si="3"/>
        <v>24652</v>
      </c>
      <c r="M24" s="6">
        <v>13958</v>
      </c>
      <c r="N24" s="6">
        <v>10694</v>
      </c>
      <c r="O24" s="5">
        <f t="shared" si="4"/>
        <v>16813</v>
      </c>
      <c r="P24" s="6">
        <v>9868</v>
      </c>
      <c r="Q24" s="6">
        <v>6945</v>
      </c>
      <c r="R24" s="5">
        <f t="shared" si="5"/>
        <v>11172</v>
      </c>
      <c r="S24" s="6">
        <v>6785</v>
      </c>
      <c r="T24" s="6">
        <v>4387</v>
      </c>
      <c r="U24" s="5">
        <f t="shared" si="6"/>
        <v>9380</v>
      </c>
      <c r="V24" s="6">
        <v>5904</v>
      </c>
      <c r="W24" s="6">
        <v>3476</v>
      </c>
    </row>
    <row r="25" spans="2:23">
      <c r="B25" s="14" t="s">
        <v>23</v>
      </c>
      <c r="C25" s="5">
        <f t="shared" si="8"/>
        <v>73456</v>
      </c>
      <c r="D25" s="5">
        <f t="shared" si="7"/>
        <v>38103</v>
      </c>
      <c r="E25" s="5">
        <f t="shared" si="7"/>
        <v>35353</v>
      </c>
      <c r="F25" s="5">
        <f t="shared" si="1"/>
        <v>15022</v>
      </c>
      <c r="G25" s="6">
        <v>7725</v>
      </c>
      <c r="H25" s="6">
        <v>7297</v>
      </c>
      <c r="I25" s="5">
        <f t="shared" si="2"/>
        <v>15179</v>
      </c>
      <c r="J25" s="6">
        <v>7794</v>
      </c>
      <c r="K25" s="6">
        <v>7385</v>
      </c>
      <c r="L25" s="5">
        <f t="shared" si="3"/>
        <v>13810</v>
      </c>
      <c r="M25" s="6">
        <v>7099</v>
      </c>
      <c r="N25" s="6">
        <v>6711</v>
      </c>
      <c r="O25" s="5">
        <f t="shared" si="4"/>
        <v>11358</v>
      </c>
      <c r="P25" s="6">
        <v>5837</v>
      </c>
      <c r="Q25" s="6">
        <v>5521</v>
      </c>
      <c r="R25" s="5">
        <f t="shared" si="5"/>
        <v>8594</v>
      </c>
      <c r="S25" s="6">
        <v>4556</v>
      </c>
      <c r="T25" s="6">
        <v>4038</v>
      </c>
      <c r="U25" s="5">
        <f t="shared" si="6"/>
        <v>9493</v>
      </c>
      <c r="V25" s="6">
        <v>5092</v>
      </c>
      <c r="W25" s="6">
        <v>4401</v>
      </c>
    </row>
    <row r="26" spans="2:23">
      <c r="B26" s="14" t="s">
        <v>25</v>
      </c>
      <c r="C26" s="5">
        <f t="shared" si="8"/>
        <v>12694</v>
      </c>
      <c r="D26" s="5">
        <f t="shared" si="7"/>
        <v>6688</v>
      </c>
      <c r="E26" s="5">
        <f t="shared" si="7"/>
        <v>6006</v>
      </c>
      <c r="F26" s="5">
        <f t="shared" si="1"/>
        <v>2467</v>
      </c>
      <c r="G26" s="6">
        <v>1256</v>
      </c>
      <c r="H26" s="6">
        <v>1211</v>
      </c>
      <c r="I26" s="5">
        <f t="shared" si="2"/>
        <v>2807</v>
      </c>
      <c r="J26" s="6">
        <v>1436</v>
      </c>
      <c r="K26" s="6">
        <v>1371</v>
      </c>
      <c r="L26" s="5">
        <f t="shared" si="3"/>
        <v>2396</v>
      </c>
      <c r="M26" s="6">
        <v>1290</v>
      </c>
      <c r="N26" s="6">
        <v>1106</v>
      </c>
      <c r="O26" s="5">
        <f t="shared" si="4"/>
        <v>1768</v>
      </c>
      <c r="P26" s="6">
        <v>925</v>
      </c>
      <c r="Q26" s="6">
        <v>843</v>
      </c>
      <c r="R26" s="5">
        <f t="shared" si="5"/>
        <v>1390</v>
      </c>
      <c r="S26" s="6">
        <v>768</v>
      </c>
      <c r="T26" s="6">
        <v>622</v>
      </c>
      <c r="U26" s="5">
        <f t="shared" si="6"/>
        <v>1866</v>
      </c>
      <c r="V26" s="6">
        <v>1013</v>
      </c>
      <c r="W26" s="6">
        <v>853</v>
      </c>
    </row>
    <row r="27" spans="2:23">
      <c r="B27" s="14" t="s">
        <v>24</v>
      </c>
      <c r="C27" s="5">
        <f t="shared" si="8"/>
        <v>36036</v>
      </c>
      <c r="D27" s="5">
        <f t="shared" si="7"/>
        <v>19191</v>
      </c>
      <c r="E27" s="5">
        <f t="shared" si="7"/>
        <v>16845</v>
      </c>
      <c r="F27" s="5">
        <f t="shared" si="1"/>
        <v>8039</v>
      </c>
      <c r="G27" s="6">
        <v>4097</v>
      </c>
      <c r="H27" s="6">
        <v>3942</v>
      </c>
      <c r="I27" s="5">
        <f t="shared" si="2"/>
        <v>7387</v>
      </c>
      <c r="J27" s="6">
        <v>3826</v>
      </c>
      <c r="K27" s="6">
        <v>3561</v>
      </c>
      <c r="L27" s="5">
        <f t="shared" si="3"/>
        <v>6922</v>
      </c>
      <c r="M27" s="6">
        <v>3711</v>
      </c>
      <c r="N27" s="6">
        <v>3211</v>
      </c>
      <c r="O27" s="5">
        <f t="shared" si="4"/>
        <v>5601</v>
      </c>
      <c r="P27" s="6">
        <v>3084</v>
      </c>
      <c r="Q27" s="6">
        <v>2517</v>
      </c>
      <c r="R27" s="5">
        <f t="shared" si="5"/>
        <v>4008</v>
      </c>
      <c r="S27" s="6">
        <v>2183</v>
      </c>
      <c r="T27" s="6">
        <v>1825</v>
      </c>
      <c r="U27" s="5">
        <f t="shared" si="6"/>
        <v>4079</v>
      </c>
      <c r="V27" s="6">
        <v>2290</v>
      </c>
      <c r="W27" s="6">
        <v>1789</v>
      </c>
    </row>
    <row r="28" spans="2:23">
      <c r="B28" s="14" t="s">
        <v>26</v>
      </c>
      <c r="C28" s="5">
        <f t="shared" si="8"/>
        <v>38083</v>
      </c>
      <c r="D28" s="5">
        <f t="shared" si="7"/>
        <v>17107</v>
      </c>
      <c r="E28" s="5">
        <f t="shared" si="7"/>
        <v>20976</v>
      </c>
      <c r="F28" s="5">
        <f t="shared" si="1"/>
        <v>6391</v>
      </c>
      <c r="G28" s="6">
        <v>3103</v>
      </c>
      <c r="H28" s="6">
        <v>3288</v>
      </c>
      <c r="I28" s="5">
        <f t="shared" si="2"/>
        <v>8170</v>
      </c>
      <c r="J28" s="6">
        <v>3575</v>
      </c>
      <c r="K28" s="6">
        <v>4595</v>
      </c>
      <c r="L28" s="5">
        <f t="shared" si="3"/>
        <v>8775</v>
      </c>
      <c r="M28" s="6">
        <v>3723</v>
      </c>
      <c r="N28" s="6">
        <v>5052</v>
      </c>
      <c r="O28" s="5">
        <f t="shared" si="4"/>
        <v>6721</v>
      </c>
      <c r="P28" s="6">
        <v>2909</v>
      </c>
      <c r="Q28" s="6">
        <v>3812</v>
      </c>
      <c r="R28" s="5">
        <f t="shared" si="5"/>
        <v>4409</v>
      </c>
      <c r="S28" s="6">
        <v>1869</v>
      </c>
      <c r="T28" s="6">
        <v>2540</v>
      </c>
      <c r="U28" s="5">
        <f t="shared" si="6"/>
        <v>3617</v>
      </c>
      <c r="V28" s="6">
        <v>1928</v>
      </c>
      <c r="W28" s="6">
        <v>1689</v>
      </c>
    </row>
    <row r="29" spans="2:23" ht="5.0999999999999996" customHeight="1" thickBo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ht="5.0999999999999996" customHeight="1">
      <c r="C30" s="8"/>
      <c r="L30" s="10"/>
      <c r="M30" s="10"/>
      <c r="N30" s="10"/>
      <c r="O30" s="10"/>
    </row>
    <row r="31" spans="2:23">
      <c r="B31" s="1" t="s">
        <v>27</v>
      </c>
      <c r="E31" s="11"/>
      <c r="F31" s="11"/>
      <c r="G31" s="11"/>
      <c r="H31" s="11"/>
      <c r="I31" s="11"/>
      <c r="J31" s="11"/>
      <c r="K31" s="11"/>
      <c r="L31" s="10"/>
      <c r="M31" s="10"/>
      <c r="N31" s="10"/>
      <c r="O31" s="10"/>
    </row>
    <row r="32" spans="2:23">
      <c r="E32" s="11"/>
      <c r="F32" s="11"/>
      <c r="G32" s="11"/>
      <c r="H32" s="11"/>
      <c r="I32" s="11"/>
      <c r="J32" s="11"/>
      <c r="K32" s="11"/>
      <c r="L32" s="10"/>
      <c r="M32" s="10"/>
      <c r="N32" s="10"/>
      <c r="O32" s="10"/>
    </row>
  </sheetData>
  <mergeCells count="13">
    <mergeCell ref="O4:W4"/>
    <mergeCell ref="O5:Q5"/>
    <mergeCell ref="R5:T5"/>
    <mergeCell ref="U5:W5"/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2019-08-19T13:30:35Z</dcterms:created>
  <dcterms:modified xsi:type="dcterms:W3CDTF">2021-05-11T14:54:42Z</dcterms:modified>
</cp:coreProperties>
</file>