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6.1.5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'6.1.5_A'!$B$6:$Q$6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Q126" i="1" l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<sst xmlns="http://schemas.openxmlformats.org/spreadsheetml/2006/main" count="704" uniqueCount="117">
  <si>
    <t>CUADRO 6.1.5. PRECIOS FRUTIHORTÍCOLAS A NIVEL MAYORISTA POR MES, SEGÚN PRODUCTO. MERCADO CENTRAL DE ABASTO DE ASUNCIÓN (DAMA). AÑO 2017</t>
  </si>
  <si>
    <t xml:space="preserve">PRODUCTO </t>
  </si>
  <si>
    <t>UNIDAD</t>
  </si>
  <si>
    <t>ORIGEN</t>
  </si>
  <si>
    <t>MES</t>
  </si>
  <si>
    <t>PROMEDIO ANUAL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</si>
  <si>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</si>
  <si>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</si>
  <si>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</si>
  <si>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</si>
  <si>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</si>
  <si>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</si>
  <si>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</si>
  <si>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</si>
  <si>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</si>
  <si>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</si>
  <si>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</si>
  <si>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</si>
  <si>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Acelga Blanca</t>
  </si>
  <si>
    <t>Docena</t>
  </si>
  <si>
    <t>PY</t>
  </si>
  <si>
    <t>Aguacate</t>
  </si>
  <si>
    <t>Caja</t>
  </si>
  <si>
    <t>-</t>
  </si>
  <si>
    <t>Ajo</t>
  </si>
  <si>
    <t>Bolsa</t>
  </si>
  <si>
    <t>AR</t>
  </si>
  <si>
    <t>Albahaca</t>
  </si>
  <si>
    <t>Apio</t>
  </si>
  <si>
    <t>Arroz</t>
  </si>
  <si>
    <t>Kilo</t>
  </si>
  <si>
    <t>Arveja Cáscara</t>
  </si>
  <si>
    <t>Banana Carape</t>
  </si>
  <si>
    <t>Banana de Oro</t>
  </si>
  <si>
    <t>Batata Morada</t>
  </si>
  <si>
    <t>Berenjena</t>
  </si>
  <si>
    <t>Berro</t>
  </si>
  <si>
    <t>Brócoli</t>
  </si>
  <si>
    <t>Calabaza</t>
  </si>
  <si>
    <t>Caqui</t>
  </si>
  <si>
    <t>BR</t>
  </si>
  <si>
    <t>Cebolla Cabeza</t>
  </si>
  <si>
    <t>Cebolla Cabeza Morada</t>
  </si>
  <si>
    <t>Cebolla de hoja</t>
  </si>
  <si>
    <t>Mazo</t>
  </si>
  <si>
    <t>Chaucha</t>
  </si>
  <si>
    <t>Cilantro</t>
  </si>
  <si>
    <t>Ciruela</t>
  </si>
  <si>
    <t>Coliflor</t>
  </si>
  <si>
    <t>Durazno</t>
  </si>
  <si>
    <t>Espinaca Blanca</t>
  </si>
  <si>
    <t>Espinaca Negra</t>
  </si>
  <si>
    <t>Frutilla</t>
  </si>
  <si>
    <t>Habilla</t>
  </si>
  <si>
    <t>Kiwi</t>
  </si>
  <si>
    <t>Lechuga Boston</t>
  </si>
  <si>
    <t>Lechuga Criolla</t>
  </si>
  <si>
    <t>Limón Japonés</t>
  </si>
  <si>
    <t>100 Unidades</t>
  </si>
  <si>
    <t>Limón Taití</t>
  </si>
  <si>
    <t>Maíz Blanco</t>
  </si>
  <si>
    <t>Maíz Choclo</t>
  </si>
  <si>
    <t>Maíz Colorado</t>
  </si>
  <si>
    <t>Maíz Locro</t>
  </si>
  <si>
    <t>Maíz Pichinga</t>
  </si>
  <si>
    <t>Mamón</t>
  </si>
  <si>
    <t>Mandarina</t>
  </si>
  <si>
    <t>Mandarina Frutika</t>
  </si>
  <si>
    <t>Mandioca</t>
  </si>
  <si>
    <t>Mango</t>
  </si>
  <si>
    <t>Mango Injertado</t>
  </si>
  <si>
    <t>Maní</t>
  </si>
  <si>
    <t>Maní Cáscara</t>
  </si>
  <si>
    <t>Manzana Roja</t>
  </si>
  <si>
    <t>Manzana Verde</t>
  </si>
  <si>
    <t>Mburucuyá</t>
  </si>
  <si>
    <t>Melón Común</t>
  </si>
  <si>
    <t>Unidad</t>
  </si>
  <si>
    <t>Melón Japonés</t>
  </si>
  <si>
    <t>Nabo</t>
  </si>
  <si>
    <t>Naranja</t>
  </si>
  <si>
    <t>Naranja Común</t>
  </si>
  <si>
    <t>Naranja Ombligo</t>
  </si>
  <si>
    <t>Orégano</t>
  </si>
  <si>
    <t>Papa Blanca</t>
  </si>
  <si>
    <t>Papa Negra</t>
  </si>
  <si>
    <t>Pelón</t>
  </si>
  <si>
    <t>Pepino</t>
  </si>
  <si>
    <t>Pera</t>
  </si>
  <si>
    <t>Perejil</t>
  </si>
  <si>
    <t>Pimiento</t>
  </si>
  <si>
    <t>Pimiento Rojo</t>
  </si>
  <si>
    <t>Pimiento Verde</t>
  </si>
  <si>
    <t>Piña Abacaxi</t>
  </si>
  <si>
    <t>Yunta</t>
  </si>
  <si>
    <t>Piña Cayena</t>
  </si>
  <si>
    <t>Pomelo</t>
  </si>
  <si>
    <t>Poroto Grano</t>
  </si>
  <si>
    <t>Poroto Manteca</t>
  </si>
  <si>
    <t>Poroto Peky</t>
  </si>
  <si>
    <t>Puerro</t>
  </si>
  <si>
    <t>Rabanito</t>
  </si>
  <si>
    <t>Remolacha</t>
  </si>
  <si>
    <t>Repollo Blanco</t>
  </si>
  <si>
    <t>Repollo Morado</t>
  </si>
  <si>
    <t>Rúcula</t>
  </si>
  <si>
    <t>Sandia</t>
  </si>
  <si>
    <t>Tomate Liso</t>
  </si>
  <si>
    <t>Tomate Santa</t>
  </si>
  <si>
    <t>Uva Blanca</t>
  </si>
  <si>
    <t>Uva Negra</t>
  </si>
  <si>
    <t>Uva Rosada</t>
  </si>
  <si>
    <t>Zanahoria</t>
  </si>
  <si>
    <t>Zapallito Tronco</t>
  </si>
  <si>
    <t>Zapallito Zucchini</t>
  </si>
  <si>
    <t>Zapallo</t>
  </si>
  <si>
    <t>FUENTE: Servicio de Información de Mercados Agropecuarios (SIMA) de la Dirección de Comercialización del Ministerio de Agricultura y Ganadería.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</si>
</sst>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164" fontId="17" fillId="12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164" fontId="17" fillId="16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164" fontId="17" fillId="20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8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164" fontId="17" fillId="32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6" fillId="2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164" fontId="11" fillId="6" borderId="4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164" fontId="13" fillId="7" borderId="7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12" fillId="0" borderId="6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5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164" fontId="17" fillId="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164" fontId="17" fillId="13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164" fontId="17" fillId="17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1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164" fontId="17" fillId="29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164" fontId="9" fillId="5" borderId="4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1" fillId="0" borderId="0" applyNumberFormat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ont="0" applyFill="0" applyBorder="0" applyAlignment="0" applyProtection="0"/>
    <xf numFmtId="0" fontId="30" fillId="53" borderId="0" applyNumberFormat="0" applyFont="0" applyBorder="0" applyProtection="0"/>
    <xf numFmtId="172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64" fontId="7" fillId="3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3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4" fontId="23" fillId="0" borderId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4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3" fontId="23" fillId="0" borderId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0" fontId="40" fillId="0" borderId="0" applyNumberFormat="0" applyBorder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0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164" fontId="8" fillId="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1" fontId="42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37" fontId="39" fillId="0" borderId="0"/>
    <xf numFmtId="192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8" fillId="0" borderId="0" applyNumberFormat="0" applyFill="0" applyBorder="0" applyAlignment="0" applyProtection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3" fillId="55" borderId="20" applyNumberFormat="0" applyFont="0" applyAlignment="0" applyProtection="0"/>
    <xf numFmtId="164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164" fontId="10" fillId="6" borderId="5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164" fontId="3" fillId="0" borderId="1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164" fontId="4" fillId="0" borderId="2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5" fillId="0" borderId="3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164" fontId="16" fillId="0" borderId="9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 indent="7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1"/>
    </xf>
    <xf numFmtId="3" fontId="18" fillId="0" borderId="0" xfId="0" applyNumberFormat="1" applyFont="1" applyFill="1" applyBorder="1" applyAlignment="1">
      <alignment horizontal="left" indent="2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vertical="center" indent="2"/>
    </xf>
    <xf numFmtId="0" fontId="20" fillId="0" borderId="0" xfId="0" applyFont="1" applyFill="1"/>
    <xf numFmtId="0" fontId="18" fillId="0" borderId="16" xfId="0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9"/>
  <sheetViews>
    <sheetView showGridLines="0" tabSelected="1" zoomScale="90" zoomScaleNormal="90" workbookViewId="0"/>
  </sheetViews>
  <sheetFormatPr baseColWidth="10" defaultColWidth="11" defaultRowHeight="15"/>
  <cols>
    <col min="1" max="1" width="3.7109375" style="3" customWidth="1"/>
    <col min="2" max="2" width="22.7109375" style="1" customWidth="1"/>
    <col min="3" max="3" width="12.7109375" style="1" customWidth="1"/>
    <col min="4" max="4" width="10.7109375" style="2" customWidth="1"/>
    <col min="5" max="16" width="10.7109375" style="1" customWidth="1"/>
    <col min="17" max="17" width="12.42578125" style="1" customWidth="1"/>
    <col min="18" max="16384" width="11" style="1"/>
  </cols>
  <sheetData>
    <row r="2" spans="1:17">
      <c r="B2" s="4" t="s">
        <v>0</v>
      </c>
    </row>
    <row r="3" spans="1:17" ht="5.0999999999999996" customHeight="1">
      <c r="B3" s="4"/>
    </row>
    <row r="4" spans="1:17" ht="12.75">
      <c r="A4" s="1"/>
      <c r="B4" s="18" t="s">
        <v>1</v>
      </c>
      <c r="C4" s="20" t="s">
        <v>2</v>
      </c>
      <c r="D4" s="20" t="s">
        <v>3</v>
      </c>
      <c r="E4" s="21" t="s">
        <v>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 t="s">
        <v>5</v>
      </c>
    </row>
    <row r="5" spans="1:17">
      <c r="B5" s="19"/>
      <c r="C5" s="20"/>
      <c r="D5" s="2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24"/>
    </row>
    <row r="6" spans="1:17" ht="4.5" customHeight="1">
      <c r="B6" s="6"/>
      <c r="C6" s="7"/>
      <c r="D6" s="7"/>
      <c r="E6" s="6"/>
      <c r="F6" s="7"/>
      <c r="G6" s="7"/>
      <c r="H6" s="6"/>
      <c r="I6" s="7"/>
      <c r="J6" s="7"/>
      <c r="K6" s="6"/>
      <c r="L6" s="7"/>
      <c r="M6" s="7"/>
      <c r="N6" s="6"/>
      <c r="O6" s="7"/>
      <c r="P6" s="7"/>
      <c r="Q6" s="6"/>
    </row>
    <row r="7" spans="1:17">
      <c r="B7" s="8" t="s">
        <v>18</v>
      </c>
      <c r="C7" s="9" t="s">
        <v>19</v>
      </c>
      <c r="D7" s="10" t="s">
        <v>20</v>
      </c>
      <c r="E7" s="11">
        <v>2429</v>
      </c>
      <c r="F7" s="11">
        <v>2974</v>
      </c>
      <c r="G7" s="11">
        <v>5130</v>
      </c>
      <c r="H7" s="11">
        <v>4176</v>
      </c>
      <c r="I7" s="11">
        <v>4143</v>
      </c>
      <c r="J7" s="11">
        <v>5762</v>
      </c>
      <c r="K7" s="11">
        <v>3190</v>
      </c>
      <c r="L7" s="11">
        <v>2095</v>
      </c>
      <c r="M7" s="11">
        <v>1976</v>
      </c>
      <c r="N7" s="11">
        <v>2474</v>
      </c>
      <c r="O7" s="11">
        <v>3455</v>
      </c>
      <c r="P7" s="11">
        <v>2938</v>
      </c>
      <c r="Q7" s="12">
        <f t="shared" ref="Q7:Q70" si="0">AVERAGE(E7:P7)</f>
        <v>3395.1666666666665</v>
      </c>
    </row>
    <row r="8" spans="1:17">
      <c r="B8" s="8" t="s">
        <v>21</v>
      </c>
      <c r="C8" s="9" t="s">
        <v>22</v>
      </c>
      <c r="D8" s="10" t="s">
        <v>20</v>
      </c>
      <c r="E8" s="11">
        <v>39643</v>
      </c>
      <c r="F8" s="11">
        <v>37368</v>
      </c>
      <c r="G8" s="11">
        <v>37609</v>
      </c>
      <c r="H8" s="11">
        <v>36765</v>
      </c>
      <c r="I8" s="11">
        <v>39524</v>
      </c>
      <c r="J8" s="11">
        <v>39750</v>
      </c>
      <c r="K8" s="11">
        <v>39444</v>
      </c>
      <c r="L8" s="11">
        <v>40000</v>
      </c>
      <c r="M8" s="11">
        <v>48846</v>
      </c>
      <c r="N8" s="11">
        <v>45555.5</v>
      </c>
      <c r="O8" s="11" t="s">
        <v>23</v>
      </c>
      <c r="P8" s="11" t="s">
        <v>23</v>
      </c>
      <c r="Q8" s="12">
        <f t="shared" si="0"/>
        <v>40450.449999999997</v>
      </c>
    </row>
    <row r="9" spans="1:17">
      <c r="B9" s="8" t="s">
        <v>24</v>
      </c>
      <c r="C9" s="9" t="s">
        <v>25</v>
      </c>
      <c r="D9" s="10" t="s">
        <v>26</v>
      </c>
      <c r="E9" s="11">
        <v>240000</v>
      </c>
      <c r="F9" s="11">
        <v>240000</v>
      </c>
      <c r="G9" s="11">
        <v>239565</v>
      </c>
      <c r="H9" s="11">
        <v>238824</v>
      </c>
      <c r="I9" s="11">
        <v>242381</v>
      </c>
      <c r="J9" s="11">
        <v>244286</v>
      </c>
      <c r="K9" s="11">
        <v>241905</v>
      </c>
      <c r="L9" s="11">
        <v>238095</v>
      </c>
      <c r="M9" s="11">
        <v>220952</v>
      </c>
      <c r="N9" s="11">
        <v>210526</v>
      </c>
      <c r="O9" s="11">
        <v>155455</v>
      </c>
      <c r="P9" s="11">
        <v>144375</v>
      </c>
      <c r="Q9" s="12">
        <f t="shared" si="0"/>
        <v>221363.66666666666</v>
      </c>
    </row>
    <row r="10" spans="1:17">
      <c r="B10" s="8" t="s">
        <v>27</v>
      </c>
      <c r="C10" s="9" t="s">
        <v>19</v>
      </c>
      <c r="D10" s="10" t="s">
        <v>20</v>
      </c>
      <c r="E10" s="11">
        <v>5714</v>
      </c>
      <c r="F10" s="11">
        <v>5237</v>
      </c>
      <c r="G10" s="11">
        <v>5391</v>
      </c>
      <c r="H10" s="11">
        <v>5235</v>
      </c>
      <c r="I10" s="11">
        <v>6238</v>
      </c>
      <c r="J10" s="11">
        <v>12952</v>
      </c>
      <c r="K10" s="11">
        <v>8700</v>
      </c>
      <c r="L10" s="11">
        <v>7571</v>
      </c>
      <c r="M10" s="11">
        <v>5619</v>
      </c>
      <c r="N10" s="11">
        <v>6000</v>
      </c>
      <c r="O10" s="11">
        <v>6190</v>
      </c>
      <c r="P10" s="11">
        <v>5938</v>
      </c>
      <c r="Q10" s="12">
        <f t="shared" si="0"/>
        <v>6732.083333333333</v>
      </c>
    </row>
    <row r="11" spans="1:17">
      <c r="B11" s="8" t="s">
        <v>28</v>
      </c>
      <c r="C11" s="9" t="s">
        <v>19</v>
      </c>
      <c r="D11" s="10" t="s">
        <v>20</v>
      </c>
      <c r="E11" s="11">
        <v>7238</v>
      </c>
      <c r="F11" s="11">
        <v>8944</v>
      </c>
      <c r="G11" s="11">
        <v>8286</v>
      </c>
      <c r="H11" s="11">
        <v>8000</v>
      </c>
      <c r="I11" s="11">
        <v>7762</v>
      </c>
      <c r="J11" s="11">
        <v>8286</v>
      </c>
      <c r="K11" s="11">
        <v>8810</v>
      </c>
      <c r="L11" s="11">
        <v>7810</v>
      </c>
      <c r="M11" s="11">
        <v>6595</v>
      </c>
      <c r="N11" s="11">
        <v>6895</v>
      </c>
      <c r="O11" s="11">
        <v>6500</v>
      </c>
      <c r="P11" s="11">
        <v>6688</v>
      </c>
      <c r="Q11" s="12">
        <f t="shared" si="0"/>
        <v>7651.166666666667</v>
      </c>
    </row>
    <row r="12" spans="1:17">
      <c r="B12" s="8" t="s">
        <v>29</v>
      </c>
      <c r="C12" s="9" t="s">
        <v>30</v>
      </c>
      <c r="D12" s="10" t="s">
        <v>26</v>
      </c>
      <c r="E12" s="11">
        <v>2985</v>
      </c>
      <c r="F12" s="11">
        <v>3000</v>
      </c>
      <c r="G12" s="11">
        <v>2986</v>
      </c>
      <c r="H12" s="11">
        <v>2960</v>
      </c>
      <c r="I12" s="11">
        <v>2800</v>
      </c>
      <c r="J12" s="11">
        <v>2800</v>
      </c>
      <c r="K12" s="11">
        <v>2800</v>
      </c>
      <c r="L12" s="11">
        <v>2800</v>
      </c>
      <c r="M12" s="11">
        <v>2800</v>
      </c>
      <c r="N12" s="11">
        <v>2436</v>
      </c>
      <c r="O12" s="11">
        <v>2338</v>
      </c>
      <c r="P12" s="11">
        <v>2278</v>
      </c>
      <c r="Q12" s="12">
        <f t="shared" si="0"/>
        <v>2748.5833333333335</v>
      </c>
    </row>
    <row r="13" spans="1:17">
      <c r="B13" s="8" t="s">
        <v>29</v>
      </c>
      <c r="C13" s="9" t="s">
        <v>30</v>
      </c>
      <c r="D13" s="10" t="s">
        <v>20</v>
      </c>
      <c r="E13" s="11">
        <v>3408</v>
      </c>
      <c r="F13" s="11">
        <v>3227</v>
      </c>
      <c r="G13" s="11">
        <v>3243</v>
      </c>
      <c r="H13" s="11">
        <v>3260</v>
      </c>
      <c r="I13" s="11">
        <v>3217</v>
      </c>
      <c r="J13" s="11">
        <v>3117</v>
      </c>
      <c r="K13" s="11">
        <v>3031</v>
      </c>
      <c r="L13" s="11">
        <v>3000</v>
      </c>
      <c r="M13" s="11">
        <v>3546</v>
      </c>
      <c r="N13" s="11">
        <v>2809</v>
      </c>
      <c r="O13" s="11">
        <v>2562</v>
      </c>
      <c r="P13" s="11">
        <v>2500</v>
      </c>
      <c r="Q13" s="12">
        <f t="shared" si="0"/>
        <v>3076.6666666666665</v>
      </c>
    </row>
    <row r="14" spans="1:17">
      <c r="B14" s="8" t="s">
        <v>31</v>
      </c>
      <c r="C14" s="9" t="s">
        <v>30</v>
      </c>
      <c r="D14" s="10" t="s">
        <v>20</v>
      </c>
      <c r="E14" s="11" t="s">
        <v>23</v>
      </c>
      <c r="F14" s="11" t="s">
        <v>23</v>
      </c>
      <c r="G14" s="11" t="s">
        <v>23</v>
      </c>
      <c r="H14" s="11" t="s">
        <v>23</v>
      </c>
      <c r="I14" s="11" t="s">
        <v>23</v>
      </c>
      <c r="J14" s="11">
        <v>6500</v>
      </c>
      <c r="K14" s="11">
        <v>6538</v>
      </c>
      <c r="L14" s="11">
        <v>7846</v>
      </c>
      <c r="M14" s="11">
        <v>7846</v>
      </c>
      <c r="N14" s="11">
        <v>7667</v>
      </c>
      <c r="O14" s="11" t="s">
        <v>23</v>
      </c>
      <c r="P14" s="11" t="s">
        <v>23</v>
      </c>
      <c r="Q14" s="12">
        <f t="shared" si="0"/>
        <v>7279.4</v>
      </c>
    </row>
    <row r="15" spans="1:17">
      <c r="B15" s="8" t="s">
        <v>32</v>
      </c>
      <c r="C15" s="9" t="s">
        <v>22</v>
      </c>
      <c r="D15" s="10" t="s">
        <v>20</v>
      </c>
      <c r="E15" s="11">
        <v>59286</v>
      </c>
      <c r="F15" s="11">
        <v>50526</v>
      </c>
      <c r="G15" s="11">
        <v>57174</v>
      </c>
      <c r="H15" s="11">
        <v>52941</v>
      </c>
      <c r="I15" s="11">
        <v>41905</v>
      </c>
      <c r="J15" s="11">
        <v>36667</v>
      </c>
      <c r="K15" s="11">
        <v>35238</v>
      </c>
      <c r="L15" s="11">
        <v>35476</v>
      </c>
      <c r="M15" s="11">
        <v>42619</v>
      </c>
      <c r="N15" s="11">
        <v>57105</v>
      </c>
      <c r="O15" s="11">
        <v>82045</v>
      </c>
      <c r="P15" s="11">
        <v>101250</v>
      </c>
      <c r="Q15" s="12">
        <f t="shared" si="0"/>
        <v>54352.666666666664</v>
      </c>
    </row>
    <row r="16" spans="1:17">
      <c r="B16" s="8" t="s">
        <v>33</v>
      </c>
      <c r="C16" s="9" t="s">
        <v>19</v>
      </c>
      <c r="D16" s="10" t="s">
        <v>20</v>
      </c>
      <c r="E16" s="11">
        <v>7286</v>
      </c>
      <c r="F16" s="11">
        <v>7105</v>
      </c>
      <c r="G16" s="11">
        <v>7217</v>
      </c>
      <c r="H16" s="11">
        <v>7438</v>
      </c>
      <c r="I16" s="11">
        <v>7350</v>
      </c>
      <c r="J16" s="11">
        <v>7286</v>
      </c>
      <c r="K16" s="11">
        <v>7429</v>
      </c>
      <c r="L16" s="11">
        <v>7286</v>
      </c>
      <c r="M16" s="11">
        <v>7333</v>
      </c>
      <c r="N16" s="11">
        <v>8105</v>
      </c>
      <c r="O16" s="11">
        <v>9545</v>
      </c>
      <c r="P16" s="11">
        <v>11875</v>
      </c>
      <c r="Q16" s="12">
        <f t="shared" si="0"/>
        <v>7937.916666666667</v>
      </c>
    </row>
    <row r="17" spans="1:17">
      <c r="B17" s="8" t="s">
        <v>34</v>
      </c>
      <c r="C17" s="9" t="s">
        <v>30</v>
      </c>
      <c r="D17" s="10" t="s">
        <v>20</v>
      </c>
      <c r="E17" s="11">
        <v>2000</v>
      </c>
      <c r="F17" s="11">
        <v>2211</v>
      </c>
      <c r="G17" s="11">
        <v>1880</v>
      </c>
      <c r="H17" s="11">
        <v>1596</v>
      </c>
      <c r="I17" s="11">
        <v>1345</v>
      </c>
      <c r="J17" s="11">
        <v>1286</v>
      </c>
      <c r="K17" s="11">
        <v>1351</v>
      </c>
      <c r="L17" s="11">
        <v>1325</v>
      </c>
      <c r="M17" s="11">
        <v>1399</v>
      </c>
      <c r="N17" s="11">
        <v>1237</v>
      </c>
      <c r="O17" s="11">
        <v>1091</v>
      </c>
      <c r="P17" s="11">
        <v>984</v>
      </c>
      <c r="Q17" s="12">
        <f t="shared" si="0"/>
        <v>1475.4166666666667</v>
      </c>
    </row>
    <row r="18" spans="1:17">
      <c r="B18" s="8" t="s">
        <v>35</v>
      </c>
      <c r="C18" s="9" t="s">
        <v>30</v>
      </c>
      <c r="D18" s="10" t="s">
        <v>20</v>
      </c>
      <c r="E18" s="11">
        <v>2357</v>
      </c>
      <c r="F18" s="11">
        <v>2675</v>
      </c>
      <c r="G18" s="11">
        <v>2217</v>
      </c>
      <c r="H18" s="11">
        <v>2324</v>
      </c>
      <c r="I18" s="11">
        <v>2714</v>
      </c>
      <c r="J18" s="11">
        <v>4881</v>
      </c>
      <c r="K18" s="11">
        <v>4952</v>
      </c>
      <c r="L18" s="11">
        <v>5810</v>
      </c>
      <c r="M18" s="11">
        <v>5550</v>
      </c>
      <c r="N18" s="11">
        <v>3868</v>
      </c>
      <c r="O18" s="11">
        <v>3205</v>
      </c>
      <c r="P18" s="11">
        <v>2688</v>
      </c>
      <c r="Q18" s="12">
        <f t="shared" si="0"/>
        <v>3603.4166666666665</v>
      </c>
    </row>
    <row r="19" spans="1:17" s="13" customFormat="1">
      <c r="A19" s="3"/>
      <c r="B19" s="8" t="s">
        <v>36</v>
      </c>
      <c r="C19" s="9" t="s">
        <v>19</v>
      </c>
      <c r="D19" s="10" t="s">
        <v>20</v>
      </c>
      <c r="E19" s="11">
        <v>8000</v>
      </c>
      <c r="F19" s="11">
        <v>11526</v>
      </c>
      <c r="G19" s="11">
        <v>9652</v>
      </c>
      <c r="H19" s="11">
        <v>9067</v>
      </c>
      <c r="I19" s="11">
        <v>8100</v>
      </c>
      <c r="J19" s="11">
        <v>9095</v>
      </c>
      <c r="K19" s="11">
        <v>8952</v>
      </c>
      <c r="L19" s="11">
        <v>8333</v>
      </c>
      <c r="M19" s="11">
        <v>7476</v>
      </c>
      <c r="N19" s="11">
        <v>7000</v>
      </c>
      <c r="O19" s="11">
        <v>7591</v>
      </c>
      <c r="P19" s="11">
        <v>7643</v>
      </c>
      <c r="Q19" s="12">
        <f t="shared" si="0"/>
        <v>8536.25</v>
      </c>
    </row>
    <row r="20" spans="1:17">
      <c r="B20" s="8" t="s">
        <v>37</v>
      </c>
      <c r="C20" s="9" t="s">
        <v>22</v>
      </c>
      <c r="D20" s="10" t="s">
        <v>20</v>
      </c>
      <c r="E20" s="11" t="s">
        <v>23</v>
      </c>
      <c r="F20" s="11" t="s">
        <v>23</v>
      </c>
      <c r="G20" s="11" t="s">
        <v>23</v>
      </c>
      <c r="H20" s="11" t="s">
        <v>23</v>
      </c>
      <c r="I20" s="11">
        <v>50833</v>
      </c>
      <c r="J20" s="11">
        <v>46667</v>
      </c>
      <c r="K20" s="11">
        <v>38333</v>
      </c>
      <c r="L20" s="11">
        <v>41190</v>
      </c>
      <c r="M20" s="11">
        <v>38810</v>
      </c>
      <c r="N20" s="11">
        <v>37368</v>
      </c>
      <c r="O20" s="11">
        <v>43250</v>
      </c>
      <c r="P20" s="11">
        <v>42000</v>
      </c>
      <c r="Q20" s="12">
        <f t="shared" si="0"/>
        <v>42306.375</v>
      </c>
    </row>
    <row r="21" spans="1:17" s="13" customFormat="1">
      <c r="A21" s="3"/>
      <c r="B21" s="8" t="s">
        <v>38</v>
      </c>
      <c r="C21" s="9" t="s">
        <v>25</v>
      </c>
      <c r="D21" s="10" t="s">
        <v>20</v>
      </c>
      <c r="E21" s="11">
        <v>53095</v>
      </c>
      <c r="F21" s="11">
        <v>57632</v>
      </c>
      <c r="G21" s="11">
        <v>69348</v>
      </c>
      <c r="H21" s="11">
        <v>59118</v>
      </c>
      <c r="I21" s="11">
        <v>54048</v>
      </c>
      <c r="J21" s="11">
        <v>67381</v>
      </c>
      <c r="K21" s="11">
        <v>74524</v>
      </c>
      <c r="L21" s="11">
        <v>92381</v>
      </c>
      <c r="M21" s="11">
        <v>124286</v>
      </c>
      <c r="N21" s="11">
        <v>110556</v>
      </c>
      <c r="O21" s="11">
        <v>96923</v>
      </c>
      <c r="P21" s="11">
        <v>84667</v>
      </c>
      <c r="Q21" s="12">
        <f t="shared" si="0"/>
        <v>78663.25</v>
      </c>
    </row>
    <row r="22" spans="1:17" s="13" customFormat="1">
      <c r="A22" s="3"/>
      <c r="B22" s="8" t="s">
        <v>39</v>
      </c>
      <c r="C22" s="9" t="s">
        <v>22</v>
      </c>
      <c r="D22" s="10" t="s">
        <v>40</v>
      </c>
      <c r="E22" s="11">
        <v>134250</v>
      </c>
      <c r="F22" s="11">
        <v>130263</v>
      </c>
      <c r="G22" s="11">
        <v>121739</v>
      </c>
      <c r="H22" s="11">
        <v>120588</v>
      </c>
      <c r="I22" s="11">
        <v>121000</v>
      </c>
      <c r="J22" s="11">
        <v>126316</v>
      </c>
      <c r="K22" s="11">
        <v>130952</v>
      </c>
      <c r="L22" s="11">
        <v>130476</v>
      </c>
      <c r="M22" s="11">
        <v>133500</v>
      </c>
      <c r="N22" s="11">
        <v>137143</v>
      </c>
      <c r="O22" s="11" t="s">
        <v>23</v>
      </c>
      <c r="P22" s="11" t="s">
        <v>23</v>
      </c>
      <c r="Q22" s="12">
        <f t="shared" si="0"/>
        <v>128622.7</v>
      </c>
    </row>
    <row r="23" spans="1:17">
      <c r="B23" s="8" t="s">
        <v>41</v>
      </c>
      <c r="C23" s="9" t="s">
        <v>30</v>
      </c>
      <c r="D23" s="10" t="s">
        <v>40</v>
      </c>
      <c r="E23" s="11">
        <v>2885</v>
      </c>
      <c r="F23" s="11">
        <v>2539</v>
      </c>
      <c r="G23" s="11">
        <v>2543</v>
      </c>
      <c r="H23" s="11">
        <v>2571</v>
      </c>
      <c r="I23" s="11">
        <v>2500</v>
      </c>
      <c r="J23" s="11" t="s">
        <v>23</v>
      </c>
      <c r="K23" s="11" t="s">
        <v>23</v>
      </c>
      <c r="L23" s="11" t="s">
        <v>23</v>
      </c>
      <c r="M23" s="11">
        <v>3333</v>
      </c>
      <c r="N23" s="11">
        <v>3167</v>
      </c>
      <c r="O23" s="11">
        <v>3056</v>
      </c>
      <c r="P23" s="11">
        <v>2633</v>
      </c>
      <c r="Q23" s="12">
        <f t="shared" si="0"/>
        <v>2803</v>
      </c>
    </row>
    <row r="24" spans="1:17">
      <c r="B24" s="8" t="s">
        <v>41</v>
      </c>
      <c r="C24" s="9" t="s">
        <v>30</v>
      </c>
      <c r="D24" s="10" t="s">
        <v>26</v>
      </c>
      <c r="E24" s="11">
        <v>2883</v>
      </c>
      <c r="F24" s="11">
        <v>2500</v>
      </c>
      <c r="G24" s="11">
        <v>2478</v>
      </c>
      <c r="H24" s="11">
        <v>2647</v>
      </c>
      <c r="I24" s="11">
        <v>2476</v>
      </c>
      <c r="J24" s="11">
        <v>2107</v>
      </c>
      <c r="K24" s="11">
        <v>2214</v>
      </c>
      <c r="L24" s="11">
        <v>2214</v>
      </c>
      <c r="M24" s="11">
        <v>2382</v>
      </c>
      <c r="N24" s="11">
        <v>2932</v>
      </c>
      <c r="O24" s="11">
        <v>2800</v>
      </c>
      <c r="P24" s="11" t="s">
        <v>23</v>
      </c>
      <c r="Q24" s="12">
        <f t="shared" si="0"/>
        <v>2512.090909090909</v>
      </c>
    </row>
    <row r="25" spans="1:17">
      <c r="B25" s="8" t="s">
        <v>41</v>
      </c>
      <c r="C25" s="9" t="s">
        <v>30</v>
      </c>
      <c r="D25" s="10" t="s">
        <v>20</v>
      </c>
      <c r="E25" s="11">
        <v>1800</v>
      </c>
      <c r="F25" s="11" t="s">
        <v>23</v>
      </c>
      <c r="G25" s="11" t="s">
        <v>23</v>
      </c>
      <c r="H25" s="11" t="s">
        <v>23</v>
      </c>
      <c r="I25" s="11" t="s">
        <v>23</v>
      </c>
      <c r="J25" s="11" t="s">
        <v>23</v>
      </c>
      <c r="K25" s="11" t="s">
        <v>23</v>
      </c>
      <c r="L25" s="11" t="s">
        <v>23</v>
      </c>
      <c r="M25" s="11">
        <v>2438</v>
      </c>
      <c r="N25" s="11">
        <v>2306</v>
      </c>
      <c r="O25" s="11">
        <v>2512</v>
      </c>
      <c r="P25" s="11">
        <v>2068</v>
      </c>
      <c r="Q25" s="12">
        <f t="shared" si="0"/>
        <v>2224.8000000000002</v>
      </c>
    </row>
    <row r="26" spans="1:17">
      <c r="B26" s="8" t="s">
        <v>42</v>
      </c>
      <c r="C26" s="9" t="s">
        <v>30</v>
      </c>
      <c r="D26" s="10" t="s">
        <v>20</v>
      </c>
      <c r="E26" s="11">
        <v>2296.5</v>
      </c>
      <c r="F26" s="11">
        <v>2000</v>
      </c>
      <c r="G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 t="s">
        <v>23</v>
      </c>
      <c r="N26" s="11" t="s">
        <v>23</v>
      </c>
      <c r="O26" s="11" t="s">
        <v>23</v>
      </c>
      <c r="P26" s="11">
        <v>3687.5</v>
      </c>
      <c r="Q26" s="12">
        <f t="shared" si="0"/>
        <v>2661.3333333333335</v>
      </c>
    </row>
    <row r="27" spans="1:17">
      <c r="B27" s="8" t="s">
        <v>42</v>
      </c>
      <c r="C27" s="9" t="s">
        <v>30</v>
      </c>
      <c r="D27" s="10" t="s">
        <v>40</v>
      </c>
      <c r="E27" s="11" t="s">
        <v>23</v>
      </c>
      <c r="F27" s="11" t="s">
        <v>23</v>
      </c>
      <c r="G27" s="11">
        <v>6875</v>
      </c>
      <c r="H27" s="11">
        <v>6029</v>
      </c>
      <c r="I27" s="11">
        <v>6025</v>
      </c>
      <c r="J27" s="11">
        <v>6179</v>
      </c>
      <c r="K27" s="11">
        <v>6382</v>
      </c>
      <c r="L27" s="11">
        <v>6381</v>
      </c>
      <c r="M27" s="11">
        <v>6111</v>
      </c>
      <c r="N27" s="11">
        <v>6667</v>
      </c>
      <c r="O27" s="11">
        <v>6575</v>
      </c>
      <c r="P27" s="11">
        <v>6313</v>
      </c>
      <c r="Q27" s="12">
        <f t="shared" si="0"/>
        <v>6353.7</v>
      </c>
    </row>
    <row r="28" spans="1:17">
      <c r="B28" s="8" t="s">
        <v>43</v>
      </c>
      <c r="C28" s="9" t="s">
        <v>44</v>
      </c>
      <c r="D28" s="10" t="s">
        <v>20</v>
      </c>
      <c r="E28" s="11">
        <v>529</v>
      </c>
      <c r="F28" s="11">
        <v>521</v>
      </c>
      <c r="G28" s="11">
        <v>500</v>
      </c>
      <c r="H28" s="11">
        <v>506</v>
      </c>
      <c r="I28" s="11">
        <v>505</v>
      </c>
      <c r="J28" s="11">
        <v>624</v>
      </c>
      <c r="K28" s="11">
        <v>710</v>
      </c>
      <c r="L28" s="11">
        <v>595</v>
      </c>
      <c r="M28" s="11">
        <v>514</v>
      </c>
      <c r="N28" s="11">
        <v>511</v>
      </c>
      <c r="O28" s="11">
        <v>414</v>
      </c>
      <c r="P28" s="11">
        <v>405</v>
      </c>
      <c r="Q28" s="12">
        <f t="shared" si="0"/>
        <v>527.83333333333337</v>
      </c>
    </row>
    <row r="29" spans="1:17">
      <c r="B29" s="8" t="s">
        <v>45</v>
      </c>
      <c r="C29" s="9" t="s">
        <v>30</v>
      </c>
      <c r="D29" s="10" t="s">
        <v>20</v>
      </c>
      <c r="E29" s="11">
        <v>6538</v>
      </c>
      <c r="F29" s="11">
        <v>8455</v>
      </c>
      <c r="G29" s="11">
        <v>9000</v>
      </c>
      <c r="H29" s="11">
        <v>9100</v>
      </c>
      <c r="I29" s="11">
        <v>9000</v>
      </c>
      <c r="J29" s="11">
        <v>9083</v>
      </c>
      <c r="K29" s="11">
        <v>8833</v>
      </c>
      <c r="L29" s="11">
        <v>9167</v>
      </c>
      <c r="M29" s="11">
        <v>9375</v>
      </c>
      <c r="N29" s="11">
        <v>10000</v>
      </c>
      <c r="O29" s="11">
        <v>8222</v>
      </c>
      <c r="P29" s="11">
        <v>7444</v>
      </c>
      <c r="Q29" s="12">
        <f t="shared" si="0"/>
        <v>8684.75</v>
      </c>
    </row>
    <row r="30" spans="1:17">
      <c r="B30" s="8" t="s">
        <v>46</v>
      </c>
      <c r="C30" s="9" t="s">
        <v>19</v>
      </c>
      <c r="D30" s="10" t="s">
        <v>20</v>
      </c>
      <c r="E30" s="11">
        <v>4474</v>
      </c>
      <c r="F30" s="11">
        <v>10632</v>
      </c>
      <c r="G30" s="11">
        <v>5609</v>
      </c>
      <c r="H30" s="11">
        <v>6235</v>
      </c>
      <c r="I30" s="11">
        <v>6842</v>
      </c>
      <c r="J30" s="11">
        <v>6380.5</v>
      </c>
      <c r="K30" s="11">
        <v>3857</v>
      </c>
      <c r="L30" s="11">
        <v>3047.5</v>
      </c>
      <c r="M30" s="11">
        <v>2951.5</v>
      </c>
      <c r="N30" s="11">
        <v>3444</v>
      </c>
      <c r="O30" s="11">
        <v>3455</v>
      </c>
      <c r="P30" s="11">
        <v>3438</v>
      </c>
      <c r="Q30" s="12">
        <f t="shared" si="0"/>
        <v>5030.458333333333</v>
      </c>
    </row>
    <row r="31" spans="1:17" s="13" customFormat="1">
      <c r="A31" s="3"/>
      <c r="B31" s="8" t="s">
        <v>47</v>
      </c>
      <c r="C31" s="9" t="s">
        <v>22</v>
      </c>
      <c r="D31" s="10" t="s">
        <v>26</v>
      </c>
      <c r="E31" s="11">
        <v>155476</v>
      </c>
      <c r="F31" s="11">
        <v>151579</v>
      </c>
      <c r="G31" s="11">
        <v>153478</v>
      </c>
      <c r="H31" s="11">
        <v>158529</v>
      </c>
      <c r="I31" s="11">
        <v>171071</v>
      </c>
      <c r="J31" s="11" t="s">
        <v>23</v>
      </c>
      <c r="K31" s="11">
        <v>186667</v>
      </c>
      <c r="L31" s="11">
        <v>159444</v>
      </c>
      <c r="M31" s="11" t="s">
        <v>23</v>
      </c>
      <c r="N31" s="11">
        <v>180000</v>
      </c>
      <c r="O31" s="11">
        <v>179318</v>
      </c>
      <c r="P31" s="11">
        <v>168929</v>
      </c>
      <c r="Q31" s="12">
        <f t="shared" si="0"/>
        <v>166449.1</v>
      </c>
    </row>
    <row r="32" spans="1:17" s="13" customFormat="1">
      <c r="A32" s="3"/>
      <c r="B32" s="8" t="s">
        <v>47</v>
      </c>
      <c r="C32" s="9" t="s">
        <v>22</v>
      </c>
      <c r="D32" s="10" t="s">
        <v>40</v>
      </c>
      <c r="E32" s="11">
        <v>163000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>
        <v>133332.5</v>
      </c>
      <c r="M32" s="11">
        <v>133250</v>
      </c>
      <c r="N32" s="11">
        <v>156563</v>
      </c>
      <c r="O32" s="11">
        <v>163250</v>
      </c>
      <c r="P32" s="11">
        <v>155455</v>
      </c>
      <c r="Q32" s="12">
        <f t="shared" si="0"/>
        <v>150808.41666666666</v>
      </c>
    </row>
    <row r="33" spans="1:17">
      <c r="B33" s="8" t="s">
        <v>48</v>
      </c>
      <c r="C33" s="9" t="s">
        <v>22</v>
      </c>
      <c r="D33" s="10" t="s">
        <v>20</v>
      </c>
      <c r="E33" s="11">
        <v>44000</v>
      </c>
      <c r="F33" s="11">
        <v>43528.5</v>
      </c>
      <c r="G33" s="11" t="s">
        <v>23</v>
      </c>
      <c r="H33" s="11" t="s">
        <v>23</v>
      </c>
      <c r="I33" s="11" t="s">
        <v>23</v>
      </c>
      <c r="J33" s="11" t="s">
        <v>23</v>
      </c>
      <c r="K33" s="11">
        <v>39231</v>
      </c>
      <c r="L33" s="11">
        <v>60000</v>
      </c>
      <c r="M33" s="11">
        <v>61905</v>
      </c>
      <c r="N33" s="11">
        <v>73421</v>
      </c>
      <c r="O33" s="11">
        <v>65682</v>
      </c>
      <c r="P33" s="11">
        <v>62188</v>
      </c>
      <c r="Q33" s="12">
        <f t="shared" si="0"/>
        <v>56244.4375</v>
      </c>
    </row>
    <row r="34" spans="1:17">
      <c r="B34" s="8" t="s">
        <v>48</v>
      </c>
      <c r="C34" s="9" t="s">
        <v>22</v>
      </c>
      <c r="D34" s="10" t="s">
        <v>40</v>
      </c>
      <c r="E34" s="11" t="s">
        <v>23</v>
      </c>
      <c r="F34" s="11" t="s">
        <v>23</v>
      </c>
      <c r="G34" s="11">
        <v>49130</v>
      </c>
      <c r="H34" s="11">
        <v>49118</v>
      </c>
      <c r="I34" s="11">
        <v>50000</v>
      </c>
      <c r="J34" s="11">
        <v>50000</v>
      </c>
      <c r="K34" s="11">
        <v>49048</v>
      </c>
      <c r="L34" s="11">
        <v>51428.5</v>
      </c>
      <c r="M34" s="11" t="s">
        <v>23</v>
      </c>
      <c r="N34" s="11" t="s">
        <v>23</v>
      </c>
      <c r="O34" s="11" t="s">
        <v>23</v>
      </c>
      <c r="P34" s="11" t="s">
        <v>23</v>
      </c>
      <c r="Q34" s="12">
        <f t="shared" si="0"/>
        <v>49787.416666666664</v>
      </c>
    </row>
    <row r="35" spans="1:17">
      <c r="B35" s="8" t="s">
        <v>49</v>
      </c>
      <c r="C35" s="9" t="s">
        <v>30</v>
      </c>
      <c r="D35" s="10" t="s">
        <v>20</v>
      </c>
      <c r="E35" s="11">
        <v>7170</v>
      </c>
      <c r="F35" s="11">
        <v>6643</v>
      </c>
      <c r="G35" s="11" t="s">
        <v>23</v>
      </c>
      <c r="H35" s="11" t="s">
        <v>23</v>
      </c>
      <c r="I35" s="11" t="s">
        <v>23</v>
      </c>
      <c r="J35" s="11" t="s">
        <v>23</v>
      </c>
      <c r="K35" s="11" t="s">
        <v>23</v>
      </c>
      <c r="L35" s="11" t="s">
        <v>23</v>
      </c>
      <c r="M35" s="11" t="s">
        <v>23</v>
      </c>
      <c r="N35" s="11">
        <v>6813</v>
      </c>
      <c r="O35" s="11">
        <v>5545</v>
      </c>
      <c r="P35" s="11">
        <v>5071</v>
      </c>
      <c r="Q35" s="12">
        <f t="shared" si="0"/>
        <v>6248.4</v>
      </c>
    </row>
    <row r="36" spans="1:17">
      <c r="B36" s="8" t="s">
        <v>49</v>
      </c>
      <c r="C36" s="9" t="s">
        <v>22</v>
      </c>
      <c r="D36" s="10" t="s">
        <v>26</v>
      </c>
      <c r="E36" s="11">
        <v>137143</v>
      </c>
      <c r="F36" s="11">
        <v>151579</v>
      </c>
      <c r="G36" s="11">
        <v>150217</v>
      </c>
      <c r="H36" s="11">
        <v>150000</v>
      </c>
      <c r="I36" s="11">
        <v>154000</v>
      </c>
      <c r="J36" s="11">
        <v>161750</v>
      </c>
      <c r="K36" s="11">
        <v>160000</v>
      </c>
      <c r="L36" s="11">
        <v>152143</v>
      </c>
      <c r="M36" s="11" t="s">
        <v>23</v>
      </c>
      <c r="N36" s="11">
        <v>178000</v>
      </c>
      <c r="O36" s="11">
        <v>171000</v>
      </c>
      <c r="P36" s="11" t="s">
        <v>23</v>
      </c>
      <c r="Q36" s="12">
        <f t="shared" si="0"/>
        <v>156583.20000000001</v>
      </c>
    </row>
    <row r="37" spans="1:17">
      <c r="B37" s="8" t="s">
        <v>49</v>
      </c>
      <c r="C37" s="9" t="s">
        <v>22</v>
      </c>
      <c r="D37" s="10" t="s">
        <v>40</v>
      </c>
      <c r="E37" s="11">
        <v>126667</v>
      </c>
      <c r="F37" s="11">
        <v>141176</v>
      </c>
      <c r="G37" s="11" t="s">
        <v>23</v>
      </c>
      <c r="H37" s="11" t="s">
        <v>23</v>
      </c>
      <c r="I37" s="11" t="s">
        <v>23</v>
      </c>
      <c r="J37" s="11" t="s">
        <v>23</v>
      </c>
      <c r="K37" s="11" t="s">
        <v>23</v>
      </c>
      <c r="L37" s="11">
        <v>147500</v>
      </c>
      <c r="M37" s="11">
        <v>139500</v>
      </c>
      <c r="N37" s="11">
        <v>150526</v>
      </c>
      <c r="O37" s="11">
        <v>156000</v>
      </c>
      <c r="P37" s="11">
        <v>159286</v>
      </c>
      <c r="Q37" s="12">
        <f t="shared" si="0"/>
        <v>145807.85714285713</v>
      </c>
    </row>
    <row r="38" spans="1:17">
      <c r="B38" s="8" t="s">
        <v>50</v>
      </c>
      <c r="C38" s="9" t="s">
        <v>19</v>
      </c>
      <c r="D38" s="10" t="s">
        <v>20</v>
      </c>
      <c r="E38" s="11">
        <v>5095</v>
      </c>
      <c r="F38" s="11">
        <v>7632</v>
      </c>
      <c r="G38" s="11">
        <v>6682</v>
      </c>
      <c r="H38" s="11">
        <v>6941</v>
      </c>
      <c r="I38" s="11">
        <v>7143</v>
      </c>
      <c r="J38" s="11">
        <v>8333</v>
      </c>
      <c r="K38" s="11">
        <v>4810</v>
      </c>
      <c r="L38" s="11">
        <v>3810</v>
      </c>
      <c r="M38" s="11">
        <v>3381</v>
      </c>
      <c r="N38" s="11">
        <v>4263</v>
      </c>
      <c r="O38" s="11">
        <v>4318</v>
      </c>
      <c r="P38" s="11">
        <v>4250</v>
      </c>
      <c r="Q38" s="12">
        <f t="shared" si="0"/>
        <v>5554.833333333333</v>
      </c>
    </row>
    <row r="39" spans="1:17" s="13" customFormat="1">
      <c r="A39" s="3"/>
      <c r="B39" s="8" t="s">
        <v>51</v>
      </c>
      <c r="C39" s="9" t="s">
        <v>19</v>
      </c>
      <c r="D39" s="10" t="s">
        <v>20</v>
      </c>
      <c r="E39" s="11" t="s">
        <v>23</v>
      </c>
      <c r="F39" s="11" t="s">
        <v>23</v>
      </c>
      <c r="G39" s="11" t="s">
        <v>23</v>
      </c>
      <c r="H39" s="11" t="s">
        <v>23</v>
      </c>
      <c r="I39" s="11">
        <v>6000</v>
      </c>
      <c r="J39" s="11" t="s">
        <v>23</v>
      </c>
      <c r="K39" s="11" t="s">
        <v>23</v>
      </c>
      <c r="L39" s="11" t="s">
        <v>23</v>
      </c>
      <c r="M39" s="11" t="s">
        <v>23</v>
      </c>
      <c r="N39" s="11" t="s">
        <v>23</v>
      </c>
      <c r="O39" s="11" t="s">
        <v>23</v>
      </c>
      <c r="P39" s="11" t="s">
        <v>23</v>
      </c>
      <c r="Q39" s="12">
        <f t="shared" si="0"/>
        <v>6000</v>
      </c>
    </row>
    <row r="40" spans="1:17" s="13" customFormat="1">
      <c r="A40" s="3"/>
      <c r="B40" s="8" t="s">
        <v>52</v>
      </c>
      <c r="C40" s="9" t="s">
        <v>30</v>
      </c>
      <c r="D40" s="10" t="s">
        <v>20</v>
      </c>
      <c r="E40" s="11" t="s">
        <v>23</v>
      </c>
      <c r="F40" s="11" t="s">
        <v>23</v>
      </c>
      <c r="G40" s="11" t="s">
        <v>23</v>
      </c>
      <c r="H40" s="11" t="s">
        <v>23</v>
      </c>
      <c r="I40" s="11" t="s">
        <v>23</v>
      </c>
      <c r="J40" s="11">
        <v>25000</v>
      </c>
      <c r="K40" s="11">
        <v>18238</v>
      </c>
      <c r="L40" s="11">
        <v>13200</v>
      </c>
      <c r="M40" s="11">
        <v>12143</v>
      </c>
      <c r="N40" s="11">
        <v>14375</v>
      </c>
      <c r="O40" s="11">
        <v>14333</v>
      </c>
      <c r="P40" s="11" t="s">
        <v>23</v>
      </c>
      <c r="Q40" s="12">
        <f t="shared" si="0"/>
        <v>16214.833333333334</v>
      </c>
    </row>
    <row r="41" spans="1:17">
      <c r="B41" s="8" t="s">
        <v>53</v>
      </c>
      <c r="C41" s="9" t="s">
        <v>30</v>
      </c>
      <c r="D41" s="10" t="s">
        <v>20</v>
      </c>
      <c r="E41" s="11" t="s">
        <v>23</v>
      </c>
      <c r="F41" s="11" t="s">
        <v>23</v>
      </c>
      <c r="G41" s="11" t="s">
        <v>23</v>
      </c>
      <c r="H41" s="11" t="s">
        <v>23</v>
      </c>
      <c r="I41" s="11" t="s">
        <v>23</v>
      </c>
      <c r="J41" s="11" t="s">
        <v>23</v>
      </c>
      <c r="K41" s="11">
        <v>5625</v>
      </c>
      <c r="L41" s="11">
        <v>5000</v>
      </c>
      <c r="M41" s="11" t="s">
        <v>23</v>
      </c>
      <c r="N41" s="11" t="s">
        <v>23</v>
      </c>
      <c r="O41" s="11" t="s">
        <v>23</v>
      </c>
      <c r="P41" s="11" t="s">
        <v>23</v>
      </c>
      <c r="Q41" s="12">
        <f t="shared" si="0"/>
        <v>5312.5</v>
      </c>
    </row>
    <row r="42" spans="1:17">
      <c r="B42" s="8" t="s">
        <v>54</v>
      </c>
      <c r="C42" s="9" t="s">
        <v>22</v>
      </c>
      <c r="D42" s="10" t="s">
        <v>40</v>
      </c>
      <c r="E42" s="11">
        <v>134000</v>
      </c>
      <c r="F42" s="11">
        <v>133947</v>
      </c>
      <c r="G42" s="11">
        <v>130000</v>
      </c>
      <c r="H42" s="11">
        <v>125882</v>
      </c>
      <c r="I42" s="11">
        <v>123571</v>
      </c>
      <c r="J42" s="11">
        <v>128500</v>
      </c>
      <c r="K42" s="11">
        <v>130476</v>
      </c>
      <c r="L42" s="11">
        <v>130476</v>
      </c>
      <c r="M42" s="11">
        <v>134000</v>
      </c>
      <c r="N42" s="11">
        <v>168947</v>
      </c>
      <c r="O42" s="11">
        <v>214091</v>
      </c>
      <c r="P42" s="11">
        <v>213750</v>
      </c>
      <c r="Q42" s="12">
        <f t="shared" si="0"/>
        <v>147303.33333333334</v>
      </c>
    </row>
    <row r="43" spans="1:17">
      <c r="B43" s="8" t="s">
        <v>55</v>
      </c>
      <c r="C43" s="9" t="s">
        <v>19</v>
      </c>
      <c r="D43" s="10" t="s">
        <v>20</v>
      </c>
      <c r="E43" s="11" t="s">
        <v>23</v>
      </c>
      <c r="F43" s="11" t="s">
        <v>23</v>
      </c>
      <c r="G43" s="11">
        <v>23571</v>
      </c>
      <c r="H43" s="11">
        <v>17000</v>
      </c>
      <c r="I43" s="11" t="s">
        <v>23</v>
      </c>
      <c r="J43" s="11" t="s">
        <v>23</v>
      </c>
      <c r="K43" s="11">
        <v>14000</v>
      </c>
      <c r="L43" s="11">
        <v>10750</v>
      </c>
      <c r="M43" s="11">
        <v>9000</v>
      </c>
      <c r="N43" s="11">
        <v>11235</v>
      </c>
      <c r="O43" s="11">
        <v>12947</v>
      </c>
      <c r="P43" s="11">
        <v>10214</v>
      </c>
      <c r="Q43" s="12">
        <f t="shared" si="0"/>
        <v>13589.625</v>
      </c>
    </row>
    <row r="44" spans="1:17" s="13" customFormat="1">
      <c r="A44" s="3"/>
      <c r="B44" s="8" t="s">
        <v>56</v>
      </c>
      <c r="C44" s="9" t="s">
        <v>19</v>
      </c>
      <c r="D44" s="10" t="s">
        <v>20</v>
      </c>
      <c r="E44" s="11">
        <v>12095</v>
      </c>
      <c r="F44" s="11">
        <v>28684</v>
      </c>
      <c r="G44" s="11">
        <v>14783</v>
      </c>
      <c r="H44" s="11">
        <v>11647</v>
      </c>
      <c r="I44" s="11">
        <v>16952</v>
      </c>
      <c r="J44" s="11">
        <v>19714</v>
      </c>
      <c r="K44" s="11">
        <v>8095</v>
      </c>
      <c r="L44" s="11">
        <v>7850</v>
      </c>
      <c r="M44" s="11">
        <v>5571</v>
      </c>
      <c r="N44" s="11">
        <v>7895</v>
      </c>
      <c r="O44" s="11">
        <v>8955</v>
      </c>
      <c r="P44" s="11">
        <v>6188</v>
      </c>
      <c r="Q44" s="12">
        <f t="shared" si="0"/>
        <v>12369.083333333334</v>
      </c>
    </row>
    <row r="45" spans="1:17" s="13" customFormat="1">
      <c r="A45" s="3"/>
      <c r="B45" s="8" t="s">
        <v>57</v>
      </c>
      <c r="C45" s="9" t="s">
        <v>58</v>
      </c>
      <c r="D45" s="10" t="s">
        <v>20</v>
      </c>
      <c r="E45" s="11">
        <v>17619</v>
      </c>
      <c r="F45" s="11">
        <v>10263</v>
      </c>
      <c r="G45" s="11">
        <v>18043</v>
      </c>
      <c r="H45" s="11">
        <v>19118</v>
      </c>
      <c r="I45" s="11">
        <v>18571</v>
      </c>
      <c r="J45" s="11">
        <v>20000</v>
      </c>
      <c r="K45" s="11">
        <v>19750</v>
      </c>
      <c r="L45" s="11">
        <v>19762</v>
      </c>
      <c r="M45" s="11">
        <v>20000</v>
      </c>
      <c r="N45" s="11">
        <v>20000</v>
      </c>
      <c r="O45" s="11">
        <v>30455</v>
      </c>
      <c r="P45" s="11">
        <v>30667</v>
      </c>
      <c r="Q45" s="12">
        <f t="shared" si="0"/>
        <v>20354</v>
      </c>
    </row>
    <row r="46" spans="1:17">
      <c r="B46" s="8" t="s">
        <v>59</v>
      </c>
      <c r="C46" s="9" t="s">
        <v>58</v>
      </c>
      <c r="D46" s="10" t="s">
        <v>40</v>
      </c>
      <c r="E46" s="11">
        <v>44048</v>
      </c>
      <c r="F46" s="11">
        <v>34167</v>
      </c>
      <c r="G46" s="11">
        <v>30435</v>
      </c>
      <c r="H46" s="11">
        <v>31176</v>
      </c>
      <c r="I46" s="11">
        <v>30476</v>
      </c>
      <c r="J46" s="11">
        <v>34412</v>
      </c>
      <c r="K46" s="11">
        <v>33333</v>
      </c>
      <c r="L46" s="11">
        <v>80294</v>
      </c>
      <c r="M46" s="11">
        <v>82857</v>
      </c>
      <c r="N46" s="11">
        <v>82368</v>
      </c>
      <c r="O46" s="11">
        <v>79091</v>
      </c>
      <c r="P46" s="11">
        <v>65333</v>
      </c>
      <c r="Q46" s="12">
        <f t="shared" si="0"/>
        <v>52332.5</v>
      </c>
    </row>
    <row r="47" spans="1:17" s="13" customFormat="1">
      <c r="A47" s="3"/>
      <c r="B47" s="8" t="s">
        <v>59</v>
      </c>
      <c r="C47" s="9" t="s">
        <v>58</v>
      </c>
      <c r="D47" s="10" t="s">
        <v>20</v>
      </c>
      <c r="E47" s="11">
        <v>27500</v>
      </c>
      <c r="F47" s="11">
        <v>23684</v>
      </c>
      <c r="G47" s="11">
        <v>20870</v>
      </c>
      <c r="H47" s="11">
        <v>20588</v>
      </c>
      <c r="I47" s="11">
        <v>20238</v>
      </c>
      <c r="J47" s="11">
        <v>26750</v>
      </c>
      <c r="K47" s="11">
        <v>44000</v>
      </c>
      <c r="L47" s="11">
        <v>70526</v>
      </c>
      <c r="M47" s="11">
        <v>76875</v>
      </c>
      <c r="N47" s="11">
        <v>66429</v>
      </c>
      <c r="O47" s="11">
        <v>70882</v>
      </c>
      <c r="P47" s="11">
        <v>46000</v>
      </c>
      <c r="Q47" s="12">
        <f t="shared" si="0"/>
        <v>42861.833333333336</v>
      </c>
    </row>
    <row r="48" spans="1:17" s="13" customFormat="1">
      <c r="A48" s="3"/>
      <c r="B48" s="8" t="s">
        <v>60</v>
      </c>
      <c r="C48" s="9" t="s">
        <v>30</v>
      </c>
      <c r="D48" s="10" t="s">
        <v>20</v>
      </c>
      <c r="E48" s="11">
        <v>4462</v>
      </c>
      <c r="F48" s="11">
        <v>2667</v>
      </c>
      <c r="G48" s="11">
        <v>2607</v>
      </c>
      <c r="H48" s="11">
        <v>2850</v>
      </c>
      <c r="I48" s="11">
        <v>2917</v>
      </c>
      <c r="J48" s="11">
        <v>2875</v>
      </c>
      <c r="K48" s="11">
        <v>3038</v>
      </c>
      <c r="L48" s="11">
        <v>2692</v>
      </c>
      <c r="M48" s="11">
        <v>2808</v>
      </c>
      <c r="N48" s="11">
        <v>2682</v>
      </c>
      <c r="O48" s="11">
        <v>2615</v>
      </c>
      <c r="P48" s="11">
        <v>2500</v>
      </c>
      <c r="Q48" s="12">
        <f t="shared" si="0"/>
        <v>2892.75</v>
      </c>
    </row>
    <row r="49" spans="1:17">
      <c r="B49" s="8" t="s">
        <v>61</v>
      </c>
      <c r="C49" s="9" t="s">
        <v>19</v>
      </c>
      <c r="D49" s="10" t="s">
        <v>20</v>
      </c>
      <c r="E49" s="11">
        <v>2497</v>
      </c>
      <c r="F49" s="11">
        <v>2839</v>
      </c>
      <c r="G49" s="11">
        <v>2671</v>
      </c>
      <c r="H49" s="11">
        <v>3088</v>
      </c>
      <c r="I49" s="11">
        <v>2575</v>
      </c>
      <c r="J49" s="11">
        <v>2428</v>
      </c>
      <c r="K49" s="11">
        <v>2531</v>
      </c>
      <c r="L49" s="11">
        <v>4811</v>
      </c>
      <c r="M49" s="11" t="s">
        <v>23</v>
      </c>
      <c r="N49" s="11">
        <v>8809</v>
      </c>
      <c r="O49" s="11">
        <v>5096</v>
      </c>
      <c r="P49" s="11">
        <v>3190</v>
      </c>
      <c r="Q49" s="12">
        <f t="shared" si="0"/>
        <v>3685</v>
      </c>
    </row>
    <row r="50" spans="1:17">
      <c r="B50" s="8" t="s">
        <v>62</v>
      </c>
      <c r="C50" s="9" t="s">
        <v>30</v>
      </c>
      <c r="D50" s="10" t="s">
        <v>20</v>
      </c>
      <c r="E50" s="11">
        <v>900</v>
      </c>
      <c r="F50" s="11">
        <v>908</v>
      </c>
      <c r="G50" s="11">
        <v>900</v>
      </c>
      <c r="H50" s="11">
        <v>920</v>
      </c>
      <c r="I50" s="11">
        <v>900</v>
      </c>
      <c r="J50" s="11">
        <v>1017</v>
      </c>
      <c r="K50" s="11">
        <v>1100</v>
      </c>
      <c r="L50" s="11">
        <v>1033</v>
      </c>
      <c r="M50" s="11">
        <v>1062</v>
      </c>
      <c r="N50" s="11">
        <v>973</v>
      </c>
      <c r="O50" s="11">
        <v>915</v>
      </c>
      <c r="P50" s="11">
        <v>944</v>
      </c>
      <c r="Q50" s="12">
        <f t="shared" si="0"/>
        <v>964.33333333333337</v>
      </c>
    </row>
    <row r="51" spans="1:17">
      <c r="B51" s="8" t="s">
        <v>63</v>
      </c>
      <c r="C51" s="9" t="s">
        <v>30</v>
      </c>
      <c r="D51" s="10" t="s">
        <v>20</v>
      </c>
      <c r="E51" s="11">
        <v>6000</v>
      </c>
      <c r="F51" s="11">
        <v>5833</v>
      </c>
      <c r="G51" s="11">
        <v>5571</v>
      </c>
      <c r="H51" s="11">
        <v>5700</v>
      </c>
      <c r="I51" s="11">
        <v>5750</v>
      </c>
      <c r="J51" s="11">
        <v>6125</v>
      </c>
      <c r="K51" s="11">
        <v>6000</v>
      </c>
      <c r="L51" s="11">
        <v>6462</v>
      </c>
      <c r="M51" s="11">
        <v>7000</v>
      </c>
      <c r="N51" s="11">
        <v>6500</v>
      </c>
      <c r="O51" s="11">
        <v>6654</v>
      </c>
      <c r="P51" s="11">
        <v>7000</v>
      </c>
      <c r="Q51" s="12">
        <f t="shared" si="0"/>
        <v>6216.25</v>
      </c>
    </row>
    <row r="52" spans="1:17">
      <c r="B52" s="8" t="s">
        <v>64</v>
      </c>
      <c r="C52" s="9" t="s">
        <v>30</v>
      </c>
      <c r="D52" s="10" t="s">
        <v>20</v>
      </c>
      <c r="E52" s="11">
        <v>5192</v>
      </c>
      <c r="F52" s="11">
        <v>4000</v>
      </c>
      <c r="G52" s="11">
        <v>4250</v>
      </c>
      <c r="H52" s="11">
        <v>4500</v>
      </c>
      <c r="I52" s="11">
        <v>4542</v>
      </c>
      <c r="J52" s="11">
        <v>4833</v>
      </c>
      <c r="K52" s="11">
        <v>5000</v>
      </c>
      <c r="L52" s="11">
        <v>5038</v>
      </c>
      <c r="M52" s="11">
        <v>5154</v>
      </c>
      <c r="N52" s="11">
        <v>5045</v>
      </c>
      <c r="O52" s="11">
        <v>4885</v>
      </c>
      <c r="P52" s="11">
        <v>4944</v>
      </c>
      <c r="Q52" s="12">
        <f t="shared" si="0"/>
        <v>4781.916666666667</v>
      </c>
    </row>
    <row r="53" spans="1:17">
      <c r="B53" s="8" t="s">
        <v>65</v>
      </c>
      <c r="C53" s="9" t="s">
        <v>22</v>
      </c>
      <c r="D53" s="10" t="s">
        <v>20</v>
      </c>
      <c r="E53" s="11">
        <v>37500</v>
      </c>
      <c r="F53" s="11">
        <v>41053</v>
      </c>
      <c r="G53" s="11">
        <v>37391</v>
      </c>
      <c r="H53" s="11">
        <v>27941</v>
      </c>
      <c r="I53" s="11">
        <v>22619</v>
      </c>
      <c r="J53" s="11">
        <v>25000</v>
      </c>
      <c r="K53" s="11">
        <v>28571</v>
      </c>
      <c r="L53" s="11">
        <v>31190</v>
      </c>
      <c r="M53" s="11">
        <v>33333</v>
      </c>
      <c r="N53" s="11">
        <v>30526</v>
      </c>
      <c r="O53" s="11">
        <v>28864</v>
      </c>
      <c r="P53" s="11">
        <v>30000</v>
      </c>
      <c r="Q53" s="12">
        <f t="shared" si="0"/>
        <v>31165.666666666668</v>
      </c>
    </row>
    <row r="54" spans="1:17">
      <c r="B54" s="8" t="s">
        <v>65</v>
      </c>
      <c r="C54" s="9" t="s">
        <v>22</v>
      </c>
      <c r="D54" s="10" t="s">
        <v>40</v>
      </c>
      <c r="E54" s="11">
        <v>150952</v>
      </c>
      <c r="F54" s="11">
        <v>163684</v>
      </c>
      <c r="G54" s="11">
        <v>152609</v>
      </c>
      <c r="H54" s="11">
        <v>149412</v>
      </c>
      <c r="I54" s="11">
        <v>141905</v>
      </c>
      <c r="J54" s="11">
        <v>146905</v>
      </c>
      <c r="K54" s="11">
        <v>159500</v>
      </c>
      <c r="L54" s="11">
        <v>156111</v>
      </c>
      <c r="M54" s="11">
        <v>156667</v>
      </c>
      <c r="N54" s="11">
        <v>148333</v>
      </c>
      <c r="O54" s="11">
        <v>144318</v>
      </c>
      <c r="P54" s="11">
        <v>148000</v>
      </c>
      <c r="Q54" s="12">
        <f t="shared" si="0"/>
        <v>151533</v>
      </c>
    </row>
    <row r="55" spans="1:17">
      <c r="B55" s="8" t="s">
        <v>66</v>
      </c>
      <c r="C55" s="9" t="s">
        <v>58</v>
      </c>
      <c r="D55" s="10" t="s">
        <v>20</v>
      </c>
      <c r="E55" s="11" t="s">
        <v>23</v>
      </c>
      <c r="F55" s="11" t="s">
        <v>23</v>
      </c>
      <c r="G55" s="11" t="s">
        <v>23</v>
      </c>
      <c r="H55" s="11">
        <v>20000</v>
      </c>
      <c r="I55" s="11">
        <v>19762</v>
      </c>
      <c r="J55" s="11">
        <v>20000</v>
      </c>
      <c r="K55" s="11">
        <v>21905</v>
      </c>
      <c r="L55" s="11">
        <v>26667</v>
      </c>
      <c r="M55" s="11" t="s">
        <v>23</v>
      </c>
      <c r="N55" s="11" t="s">
        <v>23</v>
      </c>
      <c r="O55" s="11" t="s">
        <v>23</v>
      </c>
      <c r="P55" s="11" t="s">
        <v>23</v>
      </c>
      <c r="Q55" s="12">
        <f t="shared" si="0"/>
        <v>21666.799999999999</v>
      </c>
    </row>
    <row r="56" spans="1:17">
      <c r="B56" s="8" t="s">
        <v>67</v>
      </c>
      <c r="C56" s="9" t="s">
        <v>58</v>
      </c>
      <c r="D56" s="10" t="s">
        <v>20</v>
      </c>
      <c r="E56" s="11" t="s">
        <v>23</v>
      </c>
      <c r="F56" s="11" t="s">
        <v>23</v>
      </c>
      <c r="G56" s="11">
        <v>36250</v>
      </c>
      <c r="H56" s="11">
        <v>38824</v>
      </c>
      <c r="I56" s="11">
        <v>38571</v>
      </c>
      <c r="J56" s="11">
        <v>35714</v>
      </c>
      <c r="K56" s="11">
        <v>35500</v>
      </c>
      <c r="L56" s="11">
        <v>47500</v>
      </c>
      <c r="M56" s="11" t="s">
        <v>23</v>
      </c>
      <c r="N56" s="11" t="s">
        <v>23</v>
      </c>
      <c r="O56" s="11" t="s">
        <v>23</v>
      </c>
      <c r="P56" s="11" t="s">
        <v>23</v>
      </c>
      <c r="Q56" s="12">
        <f t="shared" si="0"/>
        <v>38726.5</v>
      </c>
    </row>
    <row r="57" spans="1:17" s="13" customFormat="1">
      <c r="A57" s="3"/>
      <c r="B57" s="8" t="s">
        <v>68</v>
      </c>
      <c r="C57" s="9" t="s">
        <v>30</v>
      </c>
      <c r="D57" s="10" t="s">
        <v>20</v>
      </c>
      <c r="E57" s="11">
        <v>1505</v>
      </c>
      <c r="F57" s="11">
        <v>1211</v>
      </c>
      <c r="G57" s="11">
        <v>1148</v>
      </c>
      <c r="H57" s="11">
        <v>1047</v>
      </c>
      <c r="I57" s="11">
        <v>967</v>
      </c>
      <c r="J57" s="11">
        <v>1071</v>
      </c>
      <c r="K57" s="11">
        <v>1205</v>
      </c>
      <c r="L57" s="11">
        <v>1267</v>
      </c>
      <c r="M57" s="11">
        <v>1438</v>
      </c>
      <c r="N57" s="11">
        <v>1342</v>
      </c>
      <c r="O57" s="11">
        <v>1368</v>
      </c>
      <c r="P57" s="11">
        <v>1700</v>
      </c>
      <c r="Q57" s="12">
        <f t="shared" si="0"/>
        <v>1272.4166666666667</v>
      </c>
    </row>
    <row r="58" spans="1:17">
      <c r="B58" s="8" t="s">
        <v>69</v>
      </c>
      <c r="C58" s="9" t="s">
        <v>22</v>
      </c>
      <c r="D58" s="10" t="s">
        <v>40</v>
      </c>
      <c r="E58" s="11">
        <v>61905</v>
      </c>
      <c r="F58" s="11">
        <v>57500</v>
      </c>
      <c r="G58" s="11" t="s">
        <v>23</v>
      </c>
      <c r="H58" s="11" t="s">
        <v>23</v>
      </c>
      <c r="I58" s="11" t="s">
        <v>23</v>
      </c>
      <c r="J58" s="11" t="s">
        <v>23</v>
      </c>
      <c r="K58" s="11" t="s">
        <v>23</v>
      </c>
      <c r="L58" s="11">
        <v>83421</v>
      </c>
      <c r="M58" s="11">
        <v>82381</v>
      </c>
      <c r="N58" s="11">
        <v>78947</v>
      </c>
      <c r="O58" s="11">
        <v>91500</v>
      </c>
      <c r="P58" s="11">
        <v>87333</v>
      </c>
      <c r="Q58" s="12">
        <f t="shared" si="0"/>
        <v>77569.571428571435</v>
      </c>
    </row>
    <row r="59" spans="1:17">
      <c r="B59" s="8" t="s">
        <v>70</v>
      </c>
      <c r="C59" s="9" t="s">
        <v>22</v>
      </c>
      <c r="D59" s="10" t="s">
        <v>20</v>
      </c>
      <c r="E59" s="11">
        <v>30476</v>
      </c>
      <c r="F59" s="11">
        <v>34722</v>
      </c>
      <c r="G59" s="11">
        <v>34091</v>
      </c>
      <c r="H59" s="11" t="s">
        <v>23</v>
      </c>
      <c r="I59" s="11" t="s">
        <v>23</v>
      </c>
      <c r="J59" s="11" t="s">
        <v>23</v>
      </c>
      <c r="K59" s="11" t="s">
        <v>23</v>
      </c>
      <c r="L59" s="11" t="s">
        <v>23</v>
      </c>
      <c r="M59" s="11" t="s">
        <v>23</v>
      </c>
      <c r="N59" s="11" t="s">
        <v>23</v>
      </c>
      <c r="O59" s="11" t="s">
        <v>23</v>
      </c>
      <c r="P59" s="11">
        <v>48077</v>
      </c>
      <c r="Q59" s="12">
        <f t="shared" si="0"/>
        <v>36841.5</v>
      </c>
    </row>
    <row r="60" spans="1:17">
      <c r="B60" s="8" t="s">
        <v>71</v>
      </c>
      <c r="C60" s="9" t="s">
        <v>30</v>
      </c>
      <c r="D60" s="10" t="s">
        <v>20</v>
      </c>
      <c r="E60" s="11">
        <v>6846</v>
      </c>
      <c r="F60" s="11">
        <v>6000</v>
      </c>
      <c r="G60" s="11">
        <v>5964</v>
      </c>
      <c r="H60" s="11">
        <v>5667</v>
      </c>
      <c r="I60" s="11">
        <v>6643</v>
      </c>
      <c r="J60" s="11">
        <v>7000</v>
      </c>
      <c r="K60" s="11">
        <v>7000</v>
      </c>
      <c r="L60" s="11">
        <v>7846</v>
      </c>
      <c r="M60" s="11">
        <v>8077</v>
      </c>
      <c r="N60" s="11">
        <v>8364</v>
      </c>
      <c r="O60" s="11">
        <v>8538</v>
      </c>
      <c r="P60" s="11">
        <v>8000</v>
      </c>
      <c r="Q60" s="12">
        <f t="shared" si="0"/>
        <v>7162.083333333333</v>
      </c>
    </row>
    <row r="61" spans="1:17">
      <c r="B61" s="8" t="s">
        <v>72</v>
      </c>
      <c r="C61" s="9" t="s">
        <v>30</v>
      </c>
      <c r="D61" s="10" t="s">
        <v>20</v>
      </c>
      <c r="E61" s="11">
        <v>5538</v>
      </c>
      <c r="F61" s="11">
        <v>4000</v>
      </c>
      <c r="G61" s="11">
        <v>4107</v>
      </c>
      <c r="H61" s="11">
        <v>4167</v>
      </c>
      <c r="I61" s="11">
        <v>5000</v>
      </c>
      <c r="J61" s="11">
        <v>5042</v>
      </c>
      <c r="K61" s="11">
        <v>5000</v>
      </c>
      <c r="L61" s="11">
        <v>5083</v>
      </c>
      <c r="M61" s="11">
        <v>5923</v>
      </c>
      <c r="N61" s="11">
        <v>6364</v>
      </c>
      <c r="O61" s="11">
        <v>6538</v>
      </c>
      <c r="P61" s="11">
        <v>6875</v>
      </c>
      <c r="Q61" s="12">
        <f t="shared" si="0"/>
        <v>5303.083333333333</v>
      </c>
    </row>
    <row r="62" spans="1:17">
      <c r="B62" s="8" t="s">
        <v>73</v>
      </c>
      <c r="C62" s="9" t="s">
        <v>22</v>
      </c>
      <c r="D62" s="10" t="s">
        <v>26</v>
      </c>
      <c r="E62" s="11">
        <v>182381</v>
      </c>
      <c r="F62" s="11">
        <v>180000</v>
      </c>
      <c r="G62" s="11">
        <v>165652</v>
      </c>
      <c r="H62" s="11">
        <v>164706</v>
      </c>
      <c r="I62" s="11">
        <v>153095</v>
      </c>
      <c r="J62" s="11">
        <v>132143</v>
      </c>
      <c r="K62" s="11">
        <v>131190</v>
      </c>
      <c r="L62" s="11">
        <v>134048</v>
      </c>
      <c r="M62" s="11">
        <v>132857</v>
      </c>
      <c r="N62" s="11">
        <v>138947</v>
      </c>
      <c r="O62" s="11">
        <v>145909</v>
      </c>
      <c r="P62" s="11">
        <v>157333</v>
      </c>
      <c r="Q62" s="12">
        <f t="shared" si="0"/>
        <v>151521.75</v>
      </c>
    </row>
    <row r="63" spans="1:17">
      <c r="B63" s="8" t="s">
        <v>74</v>
      </c>
      <c r="C63" s="9" t="s">
        <v>22</v>
      </c>
      <c r="D63" s="10" t="s">
        <v>26</v>
      </c>
      <c r="E63" s="11">
        <v>159524</v>
      </c>
      <c r="F63" s="11">
        <v>160000</v>
      </c>
      <c r="G63" s="11">
        <v>159130</v>
      </c>
      <c r="H63" s="11">
        <v>151250</v>
      </c>
      <c r="I63" s="11">
        <v>147143</v>
      </c>
      <c r="J63" s="11">
        <v>132381</v>
      </c>
      <c r="K63" s="11">
        <v>127857</v>
      </c>
      <c r="L63" s="11">
        <v>130476</v>
      </c>
      <c r="M63" s="11">
        <v>132857</v>
      </c>
      <c r="N63" s="11">
        <v>145000</v>
      </c>
      <c r="O63" s="11">
        <v>181818</v>
      </c>
      <c r="P63" s="11">
        <v>182667</v>
      </c>
      <c r="Q63" s="12">
        <f t="shared" si="0"/>
        <v>150841.91666666666</v>
      </c>
    </row>
    <row r="64" spans="1:17">
      <c r="B64" s="8" t="s">
        <v>75</v>
      </c>
      <c r="C64" s="9" t="s">
        <v>22</v>
      </c>
      <c r="D64" s="10" t="s">
        <v>40</v>
      </c>
      <c r="E64" s="11">
        <v>90000</v>
      </c>
      <c r="F64" s="11">
        <v>65526</v>
      </c>
      <c r="G64" s="11">
        <v>51087</v>
      </c>
      <c r="H64" s="11">
        <v>51765</v>
      </c>
      <c r="I64" s="11">
        <v>52381</v>
      </c>
      <c r="J64" s="11">
        <v>53250</v>
      </c>
      <c r="K64" s="11">
        <v>53810</v>
      </c>
      <c r="L64" s="11">
        <v>55500</v>
      </c>
      <c r="M64" s="11">
        <v>71750</v>
      </c>
      <c r="N64" s="11">
        <v>121111</v>
      </c>
      <c r="O64" s="11">
        <v>150952</v>
      </c>
      <c r="P64" s="11">
        <v>154000</v>
      </c>
      <c r="Q64" s="12">
        <f t="shared" si="0"/>
        <v>80927.666666666672</v>
      </c>
    </row>
    <row r="65" spans="1:17">
      <c r="B65" s="8" t="s">
        <v>75</v>
      </c>
      <c r="C65" s="9" t="s">
        <v>22</v>
      </c>
      <c r="D65" s="10" t="s">
        <v>20</v>
      </c>
      <c r="E65" s="11">
        <v>40833</v>
      </c>
      <c r="F65" s="11">
        <v>46053</v>
      </c>
      <c r="G65" s="11">
        <v>33478</v>
      </c>
      <c r="H65" s="11">
        <v>35294</v>
      </c>
      <c r="I65" s="11">
        <v>33095</v>
      </c>
      <c r="J65" s="11">
        <v>33250</v>
      </c>
      <c r="K65" s="11">
        <v>32619</v>
      </c>
      <c r="L65" s="11">
        <v>30714</v>
      </c>
      <c r="M65" s="11" t="s">
        <v>23</v>
      </c>
      <c r="N65" s="11" t="s">
        <v>23</v>
      </c>
      <c r="O65" s="11" t="s">
        <v>23</v>
      </c>
      <c r="P65" s="11">
        <v>48500</v>
      </c>
      <c r="Q65" s="12">
        <f t="shared" si="0"/>
        <v>37092.888888888891</v>
      </c>
    </row>
    <row r="66" spans="1:17">
      <c r="B66" s="8" t="s">
        <v>76</v>
      </c>
      <c r="C66" s="9" t="s">
        <v>22</v>
      </c>
      <c r="D66" s="10" t="s">
        <v>40</v>
      </c>
      <c r="E66" s="11">
        <v>67857</v>
      </c>
      <c r="F66" s="11">
        <v>67000</v>
      </c>
      <c r="G66" s="11">
        <v>65000</v>
      </c>
      <c r="H66" s="11" t="s">
        <v>23</v>
      </c>
      <c r="I66" s="11" t="s">
        <v>23</v>
      </c>
      <c r="J66" s="11" t="s">
        <v>23</v>
      </c>
      <c r="K66" s="11" t="s">
        <v>23</v>
      </c>
      <c r="L66" s="11">
        <v>79474</v>
      </c>
      <c r="M66" s="11">
        <v>80833</v>
      </c>
      <c r="N66" s="11">
        <v>70278</v>
      </c>
      <c r="O66" s="11">
        <v>65250</v>
      </c>
      <c r="P66" s="11">
        <v>53571</v>
      </c>
      <c r="Q66" s="12">
        <f t="shared" si="0"/>
        <v>68657.875</v>
      </c>
    </row>
    <row r="67" spans="1:17">
      <c r="B67" s="8" t="s">
        <v>76</v>
      </c>
      <c r="C67" s="9" t="s">
        <v>77</v>
      </c>
      <c r="D67" s="10" t="s">
        <v>20</v>
      </c>
      <c r="E67" s="11">
        <v>2575</v>
      </c>
      <c r="F67" s="11">
        <v>2266</v>
      </c>
      <c r="G67" s="11">
        <v>2335</v>
      </c>
      <c r="H67" s="11">
        <v>2132</v>
      </c>
      <c r="I67" s="11">
        <v>2083</v>
      </c>
      <c r="J67" s="11" t="s">
        <v>23</v>
      </c>
      <c r="K67" s="11" t="s">
        <v>23</v>
      </c>
      <c r="L67" s="11" t="s">
        <v>23</v>
      </c>
      <c r="M67" s="11">
        <v>3227</v>
      </c>
      <c r="N67" s="11">
        <v>2519</v>
      </c>
      <c r="O67" s="11">
        <v>2252</v>
      </c>
      <c r="P67" s="11">
        <v>2664</v>
      </c>
      <c r="Q67" s="12">
        <f t="shared" si="0"/>
        <v>2450.3333333333335</v>
      </c>
    </row>
    <row r="68" spans="1:17">
      <c r="B68" s="8" t="s">
        <v>78</v>
      </c>
      <c r="C68" s="9" t="s">
        <v>22</v>
      </c>
      <c r="D68" s="10" t="s">
        <v>20</v>
      </c>
      <c r="E68" s="11">
        <v>46000</v>
      </c>
      <c r="F68" s="11">
        <v>48421</v>
      </c>
      <c r="G68" s="11">
        <v>51190</v>
      </c>
      <c r="H68" s="11">
        <v>49706</v>
      </c>
      <c r="I68" s="11">
        <v>50526</v>
      </c>
      <c r="J68" s="11" t="s">
        <v>23</v>
      </c>
      <c r="K68" s="11" t="s">
        <v>23</v>
      </c>
      <c r="L68" s="11" t="s">
        <v>23</v>
      </c>
      <c r="M68" s="11" t="s">
        <v>23</v>
      </c>
      <c r="N68" s="11">
        <v>44615</v>
      </c>
      <c r="O68" s="11">
        <v>33333</v>
      </c>
      <c r="P68" s="11">
        <v>34286</v>
      </c>
      <c r="Q68" s="12">
        <f t="shared" si="0"/>
        <v>44759.625</v>
      </c>
    </row>
    <row r="69" spans="1:17">
      <c r="B69" s="8" t="s">
        <v>79</v>
      </c>
      <c r="C69" s="9" t="s">
        <v>19</v>
      </c>
      <c r="D69" s="10" t="s">
        <v>20</v>
      </c>
      <c r="E69" s="11">
        <v>13333</v>
      </c>
      <c r="F69" s="11">
        <v>13200</v>
      </c>
      <c r="G69" s="11">
        <v>15182</v>
      </c>
      <c r="H69" s="11">
        <v>15833</v>
      </c>
      <c r="I69" s="11">
        <v>15778</v>
      </c>
      <c r="J69" s="11">
        <v>16875</v>
      </c>
      <c r="K69" s="11" t="s">
        <v>23</v>
      </c>
      <c r="L69" s="11">
        <v>12857</v>
      </c>
      <c r="M69" s="11">
        <v>11250</v>
      </c>
      <c r="N69" s="11" t="s">
        <v>23</v>
      </c>
      <c r="O69" s="11">
        <v>20000</v>
      </c>
      <c r="P69" s="11">
        <v>19000</v>
      </c>
      <c r="Q69" s="12">
        <f t="shared" si="0"/>
        <v>15330.8</v>
      </c>
    </row>
    <row r="70" spans="1:17">
      <c r="B70" s="8" t="s">
        <v>80</v>
      </c>
      <c r="C70" s="9" t="s">
        <v>58</v>
      </c>
      <c r="D70" s="10" t="s">
        <v>26</v>
      </c>
      <c r="E70" s="11">
        <v>57143</v>
      </c>
      <c r="F70" s="11">
        <v>55263</v>
      </c>
      <c r="G70" s="11">
        <v>60217</v>
      </c>
      <c r="H70" s="11">
        <v>59412</v>
      </c>
      <c r="I70" s="11">
        <v>60000</v>
      </c>
      <c r="J70" s="11">
        <v>83810</v>
      </c>
      <c r="K70" s="11">
        <v>75556</v>
      </c>
      <c r="L70" s="11">
        <v>97368</v>
      </c>
      <c r="M70" s="11">
        <v>110000</v>
      </c>
      <c r="N70" s="11">
        <v>76316</v>
      </c>
      <c r="O70" s="11">
        <v>64773</v>
      </c>
      <c r="P70" s="11">
        <v>65333</v>
      </c>
      <c r="Q70" s="12">
        <f t="shared" si="0"/>
        <v>72099.25</v>
      </c>
    </row>
    <row r="71" spans="1:17">
      <c r="B71" s="8" t="s">
        <v>81</v>
      </c>
      <c r="C71" s="9" t="s">
        <v>58</v>
      </c>
      <c r="D71" s="10" t="s">
        <v>20</v>
      </c>
      <c r="E71" s="11">
        <v>36667</v>
      </c>
      <c r="F71" s="11" t="s">
        <v>23</v>
      </c>
      <c r="G71" s="11">
        <v>28889</v>
      </c>
      <c r="H71" s="11">
        <v>29412</v>
      </c>
      <c r="I71" s="11">
        <v>29750</v>
      </c>
      <c r="J71" s="11">
        <v>41905</v>
      </c>
      <c r="K71" s="11">
        <v>38095</v>
      </c>
      <c r="L71" s="11">
        <v>50000</v>
      </c>
      <c r="M71" s="11">
        <v>50000</v>
      </c>
      <c r="N71" s="11">
        <v>43333</v>
      </c>
      <c r="O71" s="11">
        <v>40000</v>
      </c>
      <c r="P71" s="11">
        <v>40667</v>
      </c>
      <c r="Q71" s="12">
        <f t="shared" ref="Q71:Q126" si="1">AVERAGE(E71:P71)</f>
        <v>38974.36363636364</v>
      </c>
    </row>
    <row r="72" spans="1:17" s="13" customFormat="1">
      <c r="A72" s="3"/>
      <c r="B72" s="8" t="s">
        <v>82</v>
      </c>
      <c r="C72" s="9" t="s">
        <v>58</v>
      </c>
      <c r="D72" s="10" t="s">
        <v>20</v>
      </c>
      <c r="E72" s="11" t="s">
        <v>23</v>
      </c>
      <c r="F72" s="11" t="s">
        <v>23</v>
      </c>
      <c r="G72" s="11" t="s">
        <v>23</v>
      </c>
      <c r="H72" s="11">
        <v>46111</v>
      </c>
      <c r="I72" s="11">
        <v>40238</v>
      </c>
      <c r="J72" s="11" t="s">
        <v>23</v>
      </c>
      <c r="K72" s="11" t="s">
        <v>23</v>
      </c>
      <c r="L72" s="11" t="s">
        <v>23</v>
      </c>
      <c r="M72" s="11" t="s">
        <v>23</v>
      </c>
      <c r="N72" s="11" t="s">
        <v>23</v>
      </c>
      <c r="O72" s="11" t="s">
        <v>23</v>
      </c>
      <c r="P72" s="11" t="s">
        <v>23</v>
      </c>
      <c r="Q72" s="12">
        <f t="shared" si="1"/>
        <v>43174.5</v>
      </c>
    </row>
    <row r="73" spans="1:17">
      <c r="B73" s="8" t="s">
        <v>83</v>
      </c>
      <c r="C73" s="9" t="s">
        <v>19</v>
      </c>
      <c r="D73" s="10" t="s">
        <v>20</v>
      </c>
      <c r="E73" s="11">
        <v>2714</v>
      </c>
      <c r="F73" s="11">
        <v>2895</v>
      </c>
      <c r="G73" s="11">
        <v>3043</v>
      </c>
      <c r="H73" s="11">
        <v>3059</v>
      </c>
      <c r="I73" s="11">
        <v>2952</v>
      </c>
      <c r="J73" s="11">
        <v>3810</v>
      </c>
      <c r="K73" s="11">
        <v>3850</v>
      </c>
      <c r="L73" s="11">
        <v>3286</v>
      </c>
      <c r="M73" s="11">
        <v>2619</v>
      </c>
      <c r="N73" s="11">
        <v>2842</v>
      </c>
      <c r="O73" s="11">
        <v>2886</v>
      </c>
      <c r="P73" s="11">
        <v>2625</v>
      </c>
      <c r="Q73" s="12">
        <f t="shared" si="1"/>
        <v>3048.4166666666665</v>
      </c>
    </row>
    <row r="74" spans="1:17">
      <c r="B74" s="8" t="s">
        <v>84</v>
      </c>
      <c r="C74" s="9" t="s">
        <v>30</v>
      </c>
      <c r="D74" s="10" t="s">
        <v>20</v>
      </c>
      <c r="E74" s="11" t="s">
        <v>23</v>
      </c>
      <c r="F74" s="11" t="s">
        <v>23</v>
      </c>
      <c r="G74" s="11" t="s">
        <v>23</v>
      </c>
      <c r="H74" s="11" t="s">
        <v>23</v>
      </c>
      <c r="I74" s="11" t="s">
        <v>23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>
        <v>2914</v>
      </c>
      <c r="P74" s="11" t="s">
        <v>23</v>
      </c>
      <c r="Q74" s="12">
        <f t="shared" si="1"/>
        <v>2914</v>
      </c>
    </row>
    <row r="75" spans="1:17">
      <c r="B75" s="8" t="s">
        <v>84</v>
      </c>
      <c r="C75" s="9" t="s">
        <v>30</v>
      </c>
      <c r="D75" s="10" t="s">
        <v>40</v>
      </c>
      <c r="E75" s="11" t="s">
        <v>23</v>
      </c>
      <c r="F75" s="11">
        <v>4253</v>
      </c>
      <c r="G75" s="11">
        <v>2880</v>
      </c>
      <c r="H75" s="11">
        <v>2800</v>
      </c>
      <c r="I75" s="11">
        <v>3495</v>
      </c>
      <c r="J75" s="11">
        <v>4457</v>
      </c>
      <c r="K75" s="11">
        <v>4430</v>
      </c>
      <c r="L75" s="11">
        <v>3185</v>
      </c>
      <c r="M75" s="11">
        <v>2433</v>
      </c>
      <c r="N75" s="11">
        <v>2895</v>
      </c>
      <c r="O75" s="11">
        <v>3200</v>
      </c>
      <c r="P75" s="11">
        <v>2880</v>
      </c>
      <c r="Q75" s="12">
        <f t="shared" si="1"/>
        <v>3355.2727272727275</v>
      </c>
    </row>
    <row r="76" spans="1:17" s="13" customFormat="1">
      <c r="A76" s="3"/>
      <c r="B76" s="8" t="s">
        <v>84</v>
      </c>
      <c r="C76" s="9" t="s">
        <v>30</v>
      </c>
      <c r="D76" s="10" t="s">
        <v>26</v>
      </c>
      <c r="E76" s="11" t="s">
        <v>23</v>
      </c>
      <c r="F76" s="11" t="s">
        <v>23</v>
      </c>
      <c r="G76" s="11" t="s">
        <v>23</v>
      </c>
      <c r="H76" s="11" t="s">
        <v>23</v>
      </c>
      <c r="I76" s="11" t="s">
        <v>23</v>
      </c>
      <c r="J76" s="11" t="s">
        <v>23</v>
      </c>
      <c r="K76" s="11" t="s">
        <v>23</v>
      </c>
      <c r="L76" s="11">
        <v>3109</v>
      </c>
      <c r="M76" s="11">
        <v>3214</v>
      </c>
      <c r="N76" s="11">
        <v>3250.4</v>
      </c>
      <c r="O76" s="11">
        <v>3739.4</v>
      </c>
      <c r="P76" s="11">
        <v>3290</v>
      </c>
      <c r="Q76" s="12">
        <f t="shared" si="1"/>
        <v>3320.56</v>
      </c>
    </row>
    <row r="77" spans="1:17">
      <c r="B77" s="8" t="s">
        <v>85</v>
      </c>
      <c r="C77" s="9" t="s">
        <v>30</v>
      </c>
      <c r="D77" s="10" t="s">
        <v>26</v>
      </c>
      <c r="E77" s="11">
        <v>2750</v>
      </c>
      <c r="F77" s="11">
        <v>3526</v>
      </c>
      <c r="G77" s="11">
        <v>3543</v>
      </c>
      <c r="H77" s="11">
        <v>3676</v>
      </c>
      <c r="I77" s="11">
        <v>3476</v>
      </c>
      <c r="J77" s="11">
        <v>2988</v>
      </c>
      <c r="K77" s="11">
        <v>3286</v>
      </c>
      <c r="L77" s="11">
        <v>3048</v>
      </c>
      <c r="M77" s="11">
        <v>2940</v>
      </c>
      <c r="N77" s="11">
        <v>3066</v>
      </c>
      <c r="O77" s="11">
        <v>3512</v>
      </c>
      <c r="P77" s="11">
        <v>3089</v>
      </c>
      <c r="Q77" s="12">
        <f t="shared" si="1"/>
        <v>3241.6666666666665</v>
      </c>
    </row>
    <row r="78" spans="1:17" s="13" customFormat="1">
      <c r="A78" s="3"/>
      <c r="B78" s="8" t="s">
        <v>85</v>
      </c>
      <c r="C78" s="9" t="s">
        <v>30</v>
      </c>
      <c r="D78" s="10" t="s">
        <v>20</v>
      </c>
      <c r="E78" s="11" t="s">
        <v>23</v>
      </c>
      <c r="F78" s="11" t="s">
        <v>23</v>
      </c>
      <c r="G78" s="11" t="s">
        <v>23</v>
      </c>
      <c r="H78" s="11" t="s">
        <v>23</v>
      </c>
      <c r="I78" s="11" t="s">
        <v>23</v>
      </c>
      <c r="J78" s="11" t="s">
        <v>23</v>
      </c>
      <c r="K78" s="11" t="s">
        <v>23</v>
      </c>
      <c r="L78" s="11" t="s">
        <v>23</v>
      </c>
      <c r="M78" s="11" t="s">
        <v>23</v>
      </c>
      <c r="N78" s="11" t="s">
        <v>23</v>
      </c>
      <c r="O78" s="11">
        <v>3006</v>
      </c>
      <c r="P78" s="11" t="s">
        <v>23</v>
      </c>
      <c r="Q78" s="12">
        <f t="shared" si="1"/>
        <v>3006</v>
      </c>
    </row>
    <row r="79" spans="1:17">
      <c r="B79" s="8" t="s">
        <v>86</v>
      </c>
      <c r="C79" s="9" t="s">
        <v>22</v>
      </c>
      <c r="D79" s="10" t="s">
        <v>26</v>
      </c>
      <c r="E79" s="11">
        <v>154000</v>
      </c>
      <c r="F79" s="11">
        <v>156579</v>
      </c>
      <c r="G79" s="11">
        <v>173043</v>
      </c>
      <c r="H79" s="11">
        <v>159063</v>
      </c>
      <c r="I79" s="11">
        <v>153095</v>
      </c>
      <c r="J79" s="11">
        <v>153810</v>
      </c>
      <c r="K79" s="11">
        <v>154500</v>
      </c>
      <c r="L79" s="11">
        <v>148750</v>
      </c>
      <c r="M79" s="11" t="s">
        <v>23</v>
      </c>
      <c r="N79" s="11">
        <v>140000</v>
      </c>
      <c r="O79" s="11">
        <v>142619</v>
      </c>
      <c r="P79" s="11">
        <v>142333</v>
      </c>
      <c r="Q79" s="12">
        <f t="shared" si="1"/>
        <v>152526.54545454544</v>
      </c>
    </row>
    <row r="80" spans="1:17">
      <c r="B80" s="8" t="s">
        <v>86</v>
      </c>
      <c r="C80" s="9" t="s">
        <v>30</v>
      </c>
      <c r="D80" s="10" t="s">
        <v>20</v>
      </c>
      <c r="E80" s="11" t="s">
        <v>23</v>
      </c>
      <c r="F80" s="11" t="s">
        <v>23</v>
      </c>
      <c r="G80" s="11" t="s">
        <v>23</v>
      </c>
      <c r="H80" s="11" t="s">
        <v>23</v>
      </c>
      <c r="I80" s="11" t="s">
        <v>23</v>
      </c>
      <c r="J80" s="11" t="s">
        <v>23</v>
      </c>
      <c r="K80" s="11" t="s">
        <v>23</v>
      </c>
      <c r="L80" s="11" t="s">
        <v>23</v>
      </c>
      <c r="M80" s="11" t="s">
        <v>23</v>
      </c>
      <c r="N80" s="11">
        <v>11273</v>
      </c>
      <c r="O80" s="11">
        <v>9553</v>
      </c>
      <c r="P80" s="11" t="s">
        <v>23</v>
      </c>
      <c r="Q80" s="12">
        <f t="shared" si="1"/>
        <v>10413</v>
      </c>
    </row>
    <row r="81" spans="1:17">
      <c r="B81" s="8" t="s">
        <v>87</v>
      </c>
      <c r="C81" s="9" t="s">
        <v>30</v>
      </c>
      <c r="D81" s="10" t="s">
        <v>20</v>
      </c>
      <c r="E81" s="11">
        <v>1651</v>
      </c>
      <c r="F81" s="11">
        <v>1754</v>
      </c>
      <c r="G81" s="11">
        <v>3681</v>
      </c>
      <c r="H81" s="11">
        <v>2235</v>
      </c>
      <c r="I81" s="11">
        <v>2532</v>
      </c>
      <c r="J81" s="11">
        <v>5373</v>
      </c>
      <c r="K81" s="11">
        <v>5666</v>
      </c>
      <c r="L81" s="11">
        <v>5619</v>
      </c>
      <c r="M81" s="11">
        <v>4333</v>
      </c>
      <c r="N81" s="11">
        <v>2122</v>
      </c>
      <c r="O81" s="11">
        <v>2257</v>
      </c>
      <c r="P81" s="11">
        <v>3208</v>
      </c>
      <c r="Q81" s="12">
        <f t="shared" si="1"/>
        <v>3369.25</v>
      </c>
    </row>
    <row r="82" spans="1:17" s="13" customFormat="1">
      <c r="A82" s="3"/>
      <c r="B82" s="8" t="s">
        <v>87</v>
      </c>
      <c r="C82" s="9" t="s">
        <v>30</v>
      </c>
      <c r="D82" s="10" t="s">
        <v>40</v>
      </c>
      <c r="E82" s="11">
        <v>3119</v>
      </c>
      <c r="F82" s="11">
        <v>3079</v>
      </c>
      <c r="G82" s="11">
        <v>3500</v>
      </c>
      <c r="H82" s="11">
        <v>3135</v>
      </c>
      <c r="I82" s="11">
        <v>3338</v>
      </c>
      <c r="J82" s="11">
        <v>5589</v>
      </c>
      <c r="K82" s="11">
        <v>5667</v>
      </c>
      <c r="L82" s="11">
        <v>5875</v>
      </c>
      <c r="M82" s="11">
        <v>4833</v>
      </c>
      <c r="N82" s="11">
        <v>4158</v>
      </c>
      <c r="O82" s="11">
        <v>4068</v>
      </c>
      <c r="P82" s="11">
        <v>4188</v>
      </c>
      <c r="Q82" s="12">
        <f t="shared" si="1"/>
        <v>4212.416666666667</v>
      </c>
    </row>
    <row r="83" spans="1:17" s="13" customFormat="1">
      <c r="A83" s="3"/>
      <c r="B83" s="8" t="s">
        <v>88</v>
      </c>
      <c r="C83" s="9" t="s">
        <v>22</v>
      </c>
      <c r="D83" s="10" t="s">
        <v>26</v>
      </c>
      <c r="E83" s="11">
        <v>131429</v>
      </c>
      <c r="F83" s="11">
        <v>131053</v>
      </c>
      <c r="G83" s="11">
        <v>122826</v>
      </c>
      <c r="H83" s="11">
        <v>113824</v>
      </c>
      <c r="I83" s="11">
        <v>117143</v>
      </c>
      <c r="J83" s="11">
        <v>115714</v>
      </c>
      <c r="K83" s="11">
        <v>119048</v>
      </c>
      <c r="L83" s="11">
        <v>117143</v>
      </c>
      <c r="M83" s="11">
        <v>124524</v>
      </c>
      <c r="N83" s="11">
        <v>138611</v>
      </c>
      <c r="O83" s="11">
        <v>142727</v>
      </c>
      <c r="P83" s="11">
        <v>149000</v>
      </c>
      <c r="Q83" s="12">
        <f t="shared" si="1"/>
        <v>126920.16666666667</v>
      </c>
    </row>
    <row r="84" spans="1:17">
      <c r="B84" s="8" t="s">
        <v>89</v>
      </c>
      <c r="C84" s="9" t="s">
        <v>19</v>
      </c>
      <c r="D84" s="10" t="s">
        <v>20</v>
      </c>
      <c r="E84" s="11">
        <v>2071</v>
      </c>
      <c r="F84" s="11">
        <v>2211</v>
      </c>
      <c r="G84" s="11">
        <v>3087</v>
      </c>
      <c r="H84" s="11">
        <v>2471</v>
      </c>
      <c r="I84" s="11">
        <v>2333</v>
      </c>
      <c r="J84" s="11">
        <v>3333</v>
      </c>
      <c r="K84" s="11">
        <v>2524</v>
      </c>
      <c r="L84" s="11">
        <v>2286</v>
      </c>
      <c r="M84" s="11">
        <v>1952</v>
      </c>
      <c r="N84" s="11">
        <v>1974</v>
      </c>
      <c r="O84" s="11">
        <v>2045</v>
      </c>
      <c r="P84" s="11">
        <v>2188</v>
      </c>
      <c r="Q84" s="12">
        <f t="shared" si="1"/>
        <v>2372.9166666666665</v>
      </c>
    </row>
    <row r="85" spans="1:17" s="13" customFormat="1">
      <c r="A85" s="3"/>
      <c r="B85" s="8" t="s">
        <v>90</v>
      </c>
      <c r="C85" s="9" t="s">
        <v>30</v>
      </c>
      <c r="D85" s="10" t="s">
        <v>40</v>
      </c>
      <c r="E85" s="11" t="s">
        <v>23</v>
      </c>
      <c r="F85" s="11" t="s">
        <v>23</v>
      </c>
      <c r="G85" s="11" t="s">
        <v>23</v>
      </c>
      <c r="H85" s="11" t="s">
        <v>23</v>
      </c>
      <c r="I85" s="11">
        <v>6000</v>
      </c>
      <c r="J85" s="11">
        <v>6781</v>
      </c>
      <c r="K85" s="11">
        <v>6325</v>
      </c>
      <c r="L85" s="11">
        <v>5441</v>
      </c>
      <c r="M85" s="11">
        <v>5381</v>
      </c>
      <c r="N85" s="11">
        <v>5263</v>
      </c>
      <c r="O85" s="11">
        <v>7000</v>
      </c>
      <c r="P85" s="11">
        <v>5115</v>
      </c>
      <c r="Q85" s="12">
        <f t="shared" si="1"/>
        <v>5913.25</v>
      </c>
    </row>
    <row r="86" spans="1:17" s="13" customFormat="1">
      <c r="A86" s="3"/>
      <c r="B86" s="8" t="s">
        <v>91</v>
      </c>
      <c r="C86" s="9" t="s">
        <v>30</v>
      </c>
      <c r="D86" s="10" t="s">
        <v>40</v>
      </c>
      <c r="E86" s="11">
        <v>9952</v>
      </c>
      <c r="F86" s="11">
        <v>11737</v>
      </c>
      <c r="G86" s="11">
        <v>12913</v>
      </c>
      <c r="H86" s="11">
        <v>15176</v>
      </c>
      <c r="I86" s="11">
        <v>15905</v>
      </c>
      <c r="J86" s="11">
        <v>18400</v>
      </c>
      <c r="K86" s="11">
        <v>19905</v>
      </c>
      <c r="L86" s="11">
        <v>17143</v>
      </c>
      <c r="M86" s="11">
        <v>14810</v>
      </c>
      <c r="N86" s="11">
        <v>15789</v>
      </c>
      <c r="O86" s="11">
        <v>14550</v>
      </c>
      <c r="P86" s="11">
        <v>10929</v>
      </c>
      <c r="Q86" s="12">
        <f t="shared" si="1"/>
        <v>14767.416666666666</v>
      </c>
    </row>
    <row r="87" spans="1:17" s="13" customFormat="1">
      <c r="A87" s="3"/>
      <c r="B87" s="8" t="s">
        <v>91</v>
      </c>
      <c r="C87" s="9" t="s">
        <v>30</v>
      </c>
      <c r="D87" s="10" t="s">
        <v>20</v>
      </c>
      <c r="E87" s="11">
        <v>6405</v>
      </c>
      <c r="F87" s="11">
        <v>6184</v>
      </c>
      <c r="G87" s="11">
        <v>6659</v>
      </c>
      <c r="H87" s="11">
        <v>7353</v>
      </c>
      <c r="I87" s="11">
        <v>7278</v>
      </c>
      <c r="J87" s="11" t="s">
        <v>23</v>
      </c>
      <c r="K87" s="11" t="s">
        <v>23</v>
      </c>
      <c r="L87" s="11" t="s">
        <v>23</v>
      </c>
      <c r="M87" s="11" t="s">
        <v>23</v>
      </c>
      <c r="N87" s="11" t="s">
        <v>23</v>
      </c>
      <c r="O87" s="11" t="s">
        <v>23</v>
      </c>
      <c r="P87" s="11" t="s">
        <v>23</v>
      </c>
      <c r="Q87" s="12">
        <f t="shared" si="1"/>
        <v>6775.8</v>
      </c>
    </row>
    <row r="88" spans="1:17" s="13" customFormat="1">
      <c r="A88" s="3"/>
      <c r="B88" s="8" t="s">
        <v>92</v>
      </c>
      <c r="C88" s="9" t="s">
        <v>30</v>
      </c>
      <c r="D88" s="10" t="s">
        <v>20</v>
      </c>
      <c r="E88" s="11">
        <v>3476</v>
      </c>
      <c r="F88" s="11">
        <v>4342</v>
      </c>
      <c r="G88" s="11">
        <v>5043</v>
      </c>
      <c r="H88" s="11">
        <v>5706</v>
      </c>
      <c r="I88" s="11">
        <v>6143</v>
      </c>
      <c r="J88" s="11">
        <v>7643</v>
      </c>
      <c r="K88" s="11">
        <v>7119</v>
      </c>
      <c r="L88" s="11">
        <v>6238</v>
      </c>
      <c r="M88" s="11">
        <v>6262</v>
      </c>
      <c r="N88" s="11">
        <v>6000</v>
      </c>
      <c r="O88" s="11">
        <v>7704.5</v>
      </c>
      <c r="P88" s="11">
        <v>6125</v>
      </c>
      <c r="Q88" s="12">
        <f t="shared" si="1"/>
        <v>5983.458333333333</v>
      </c>
    </row>
    <row r="89" spans="1:17">
      <c r="B89" s="8" t="s">
        <v>92</v>
      </c>
      <c r="C89" s="9" t="s">
        <v>30</v>
      </c>
      <c r="D89" s="10" t="s">
        <v>26</v>
      </c>
      <c r="E89" s="11" t="s">
        <v>23</v>
      </c>
      <c r="F89" s="11" t="s">
        <v>23</v>
      </c>
      <c r="G89" s="11" t="s">
        <v>23</v>
      </c>
      <c r="H89" s="11" t="s">
        <v>23</v>
      </c>
      <c r="I89" s="11" t="s">
        <v>23</v>
      </c>
      <c r="J89" s="11">
        <v>7333</v>
      </c>
      <c r="K89" s="11" t="s">
        <v>23</v>
      </c>
      <c r="L89" s="11" t="s">
        <v>23</v>
      </c>
      <c r="M89" s="11" t="s">
        <v>23</v>
      </c>
      <c r="N89" s="11" t="s">
        <v>23</v>
      </c>
      <c r="O89" s="11" t="s">
        <v>23</v>
      </c>
      <c r="P89" s="11" t="s">
        <v>23</v>
      </c>
      <c r="Q89" s="12">
        <f t="shared" si="1"/>
        <v>7333</v>
      </c>
    </row>
    <row r="90" spans="1:17">
      <c r="B90" s="8" t="s">
        <v>93</v>
      </c>
      <c r="C90" s="9" t="s">
        <v>94</v>
      </c>
      <c r="D90" s="10" t="s">
        <v>20</v>
      </c>
      <c r="E90" s="11">
        <v>2387</v>
      </c>
      <c r="F90" s="11">
        <v>3770</v>
      </c>
      <c r="G90" s="11">
        <v>3346</v>
      </c>
      <c r="H90" s="11">
        <v>3027</v>
      </c>
      <c r="I90" s="11">
        <v>2515</v>
      </c>
      <c r="J90" s="11">
        <v>2102</v>
      </c>
      <c r="K90" s="11">
        <v>2774</v>
      </c>
      <c r="L90" s="11">
        <v>3478</v>
      </c>
      <c r="M90" s="11">
        <v>3268</v>
      </c>
      <c r="N90" s="11">
        <v>3195</v>
      </c>
      <c r="O90" s="11">
        <v>2986</v>
      </c>
      <c r="P90" s="11">
        <v>2447</v>
      </c>
      <c r="Q90" s="12">
        <f t="shared" si="1"/>
        <v>2941.25</v>
      </c>
    </row>
    <row r="91" spans="1:17">
      <c r="B91" s="8" t="s">
        <v>95</v>
      </c>
      <c r="C91" s="9" t="s">
        <v>22</v>
      </c>
      <c r="D91" s="10" t="s">
        <v>40</v>
      </c>
      <c r="E91" s="11">
        <v>62105</v>
      </c>
      <c r="F91" s="11">
        <v>77368</v>
      </c>
      <c r="G91" s="11">
        <v>74091</v>
      </c>
      <c r="H91" s="11">
        <v>71471</v>
      </c>
      <c r="I91" s="11">
        <v>69500</v>
      </c>
      <c r="J91" s="11">
        <v>64000</v>
      </c>
      <c r="K91" s="11">
        <v>67000</v>
      </c>
      <c r="L91" s="11">
        <v>77750</v>
      </c>
      <c r="M91" s="11">
        <v>77895</v>
      </c>
      <c r="N91" s="11">
        <v>73750</v>
      </c>
      <c r="O91" s="11">
        <v>66500</v>
      </c>
      <c r="P91" s="11">
        <v>56667</v>
      </c>
      <c r="Q91" s="12">
        <f t="shared" si="1"/>
        <v>69841.416666666672</v>
      </c>
    </row>
    <row r="92" spans="1:17">
      <c r="B92" s="8" t="s">
        <v>96</v>
      </c>
      <c r="C92" s="9" t="s">
        <v>58</v>
      </c>
      <c r="D92" s="10" t="s">
        <v>20</v>
      </c>
      <c r="E92" s="11">
        <v>40000</v>
      </c>
      <c r="F92" s="11">
        <v>35263</v>
      </c>
      <c r="G92" s="11">
        <v>21957</v>
      </c>
      <c r="H92" s="11">
        <v>25882</v>
      </c>
      <c r="I92" s="11">
        <v>20500</v>
      </c>
      <c r="J92" s="11">
        <v>37750</v>
      </c>
      <c r="K92" s="11">
        <v>30238</v>
      </c>
      <c r="L92" s="11">
        <v>60909</v>
      </c>
      <c r="M92" s="11" t="s">
        <v>23</v>
      </c>
      <c r="N92" s="11" t="s">
        <v>23</v>
      </c>
      <c r="O92" s="11" t="s">
        <v>23</v>
      </c>
      <c r="P92" s="11" t="s">
        <v>23</v>
      </c>
      <c r="Q92" s="12">
        <f t="shared" si="1"/>
        <v>34062.375</v>
      </c>
    </row>
    <row r="93" spans="1:17">
      <c r="B93" s="8" t="s">
        <v>97</v>
      </c>
      <c r="C93" s="9" t="s">
        <v>30</v>
      </c>
      <c r="D93" s="10" t="s">
        <v>20</v>
      </c>
      <c r="E93" s="11">
        <v>5077</v>
      </c>
      <c r="F93" s="11">
        <v>4792</v>
      </c>
      <c r="G93" s="11">
        <v>4750</v>
      </c>
      <c r="H93" s="11">
        <v>5400</v>
      </c>
      <c r="I93" s="11">
        <v>5208</v>
      </c>
      <c r="J93" s="11">
        <v>5667</v>
      </c>
      <c r="K93" s="11">
        <v>5885</v>
      </c>
      <c r="L93" s="11">
        <v>6000</v>
      </c>
      <c r="M93" s="11">
        <v>6000</v>
      </c>
      <c r="N93" s="11">
        <v>6409</v>
      </c>
      <c r="O93" s="11">
        <v>5962</v>
      </c>
      <c r="P93" s="11">
        <v>5722</v>
      </c>
      <c r="Q93" s="12">
        <f t="shared" si="1"/>
        <v>5572.666666666667</v>
      </c>
    </row>
    <row r="94" spans="1:17">
      <c r="B94" s="8" t="s">
        <v>98</v>
      </c>
      <c r="C94" s="9" t="s">
        <v>30</v>
      </c>
      <c r="D94" s="10" t="s">
        <v>20</v>
      </c>
      <c r="E94" s="11">
        <v>5462</v>
      </c>
      <c r="F94" s="11">
        <v>7000</v>
      </c>
      <c r="G94" s="11">
        <v>7857</v>
      </c>
      <c r="H94" s="11">
        <v>5750</v>
      </c>
      <c r="I94" s="11">
        <v>4625</v>
      </c>
      <c r="J94" s="11">
        <v>6708</v>
      </c>
      <c r="K94" s="11">
        <v>6692</v>
      </c>
      <c r="L94" s="11">
        <v>7462</v>
      </c>
      <c r="M94" s="11">
        <v>6000</v>
      </c>
      <c r="N94" s="11">
        <v>8000</v>
      </c>
      <c r="O94" s="11">
        <v>7083</v>
      </c>
      <c r="P94" s="11">
        <v>6278</v>
      </c>
      <c r="Q94" s="12">
        <f t="shared" si="1"/>
        <v>6576.416666666667</v>
      </c>
    </row>
    <row r="95" spans="1:17">
      <c r="B95" s="8" t="s">
        <v>99</v>
      </c>
      <c r="C95" s="9" t="s">
        <v>30</v>
      </c>
      <c r="D95" s="10" t="s">
        <v>20</v>
      </c>
      <c r="E95" s="11">
        <v>3231</v>
      </c>
      <c r="F95" s="11">
        <v>3333</v>
      </c>
      <c r="G95" s="11">
        <v>3500</v>
      </c>
      <c r="H95" s="11">
        <v>3650</v>
      </c>
      <c r="I95" s="11">
        <v>3773</v>
      </c>
      <c r="J95" s="11">
        <v>3955</v>
      </c>
      <c r="K95" s="11">
        <v>4000</v>
      </c>
      <c r="L95" s="11">
        <v>4571</v>
      </c>
      <c r="M95" s="11">
        <v>9500</v>
      </c>
      <c r="N95" s="11" t="s">
        <v>23</v>
      </c>
      <c r="O95" s="11">
        <v>3250</v>
      </c>
      <c r="P95" s="11">
        <v>3111</v>
      </c>
      <c r="Q95" s="12">
        <f t="shared" si="1"/>
        <v>4170.363636363636</v>
      </c>
    </row>
    <row r="96" spans="1:17">
      <c r="B96" s="8" t="s">
        <v>100</v>
      </c>
      <c r="C96" s="9" t="s">
        <v>19</v>
      </c>
      <c r="D96" s="10" t="s">
        <v>20</v>
      </c>
      <c r="E96" s="11">
        <v>8000</v>
      </c>
      <c r="F96" s="11">
        <v>10917</v>
      </c>
      <c r="G96" s="11">
        <v>11941</v>
      </c>
      <c r="H96" s="11">
        <v>13727</v>
      </c>
      <c r="I96" s="11">
        <v>17500</v>
      </c>
      <c r="J96" s="11">
        <v>17000</v>
      </c>
      <c r="K96" s="11">
        <v>15000</v>
      </c>
      <c r="L96" s="11">
        <v>12750</v>
      </c>
      <c r="M96" s="11">
        <v>8800</v>
      </c>
      <c r="N96" s="11">
        <v>7611</v>
      </c>
      <c r="O96" s="11">
        <v>7500</v>
      </c>
      <c r="P96" s="11">
        <v>7500</v>
      </c>
      <c r="Q96" s="12">
        <f t="shared" si="1"/>
        <v>11520.5</v>
      </c>
    </row>
    <row r="97" spans="1:17">
      <c r="B97" s="8" t="s">
        <v>101</v>
      </c>
      <c r="C97" s="9" t="s">
        <v>19</v>
      </c>
      <c r="D97" s="10" t="s">
        <v>20</v>
      </c>
      <c r="E97" s="11">
        <v>12200</v>
      </c>
      <c r="F97" s="11">
        <v>13368</v>
      </c>
      <c r="G97" s="11">
        <v>11818</v>
      </c>
      <c r="H97" s="11">
        <v>12929</v>
      </c>
      <c r="I97" s="11">
        <v>13619</v>
      </c>
      <c r="J97" s="11">
        <v>16350</v>
      </c>
      <c r="K97" s="11">
        <v>11619</v>
      </c>
      <c r="L97" s="11">
        <v>9889</v>
      </c>
      <c r="M97" s="11">
        <v>9000</v>
      </c>
      <c r="N97" s="11">
        <v>9824</v>
      </c>
      <c r="O97" s="11">
        <v>9100</v>
      </c>
      <c r="P97" s="11">
        <v>8308</v>
      </c>
      <c r="Q97" s="12">
        <f t="shared" si="1"/>
        <v>11502</v>
      </c>
    </row>
    <row r="98" spans="1:17" s="13" customFormat="1">
      <c r="A98" s="3"/>
      <c r="B98" s="8" t="s">
        <v>102</v>
      </c>
      <c r="C98" s="9" t="s">
        <v>30</v>
      </c>
      <c r="D98" s="10" t="s">
        <v>40</v>
      </c>
      <c r="E98" s="11" t="s">
        <v>23</v>
      </c>
      <c r="F98" s="11">
        <v>5068</v>
      </c>
      <c r="G98" s="11">
        <v>4947</v>
      </c>
      <c r="H98" s="11">
        <v>4625</v>
      </c>
      <c r="I98" s="11">
        <v>4885</v>
      </c>
      <c r="J98" s="11" t="s">
        <v>23</v>
      </c>
      <c r="K98" s="11" t="s">
        <v>23</v>
      </c>
      <c r="L98" s="11">
        <v>4868</v>
      </c>
      <c r="M98" s="11">
        <v>4663</v>
      </c>
      <c r="N98" s="11" t="s">
        <v>23</v>
      </c>
      <c r="O98" s="11" t="s">
        <v>23</v>
      </c>
      <c r="P98" s="11" t="s">
        <v>23</v>
      </c>
      <c r="Q98" s="12">
        <f t="shared" si="1"/>
        <v>4842.666666666667</v>
      </c>
    </row>
    <row r="99" spans="1:17">
      <c r="B99" s="8" t="s">
        <v>102</v>
      </c>
      <c r="C99" s="9" t="s">
        <v>30</v>
      </c>
      <c r="D99" s="10" t="s">
        <v>20</v>
      </c>
      <c r="E99" s="11">
        <v>2560</v>
      </c>
      <c r="F99" s="11">
        <v>3842</v>
      </c>
      <c r="G99" s="11" t="s">
        <v>23</v>
      </c>
      <c r="H99" s="11">
        <v>2729</v>
      </c>
      <c r="I99" s="11">
        <v>3036</v>
      </c>
      <c r="J99" s="11">
        <v>2950</v>
      </c>
      <c r="K99" s="11">
        <v>2845</v>
      </c>
      <c r="L99" s="11">
        <v>3393</v>
      </c>
      <c r="M99" s="11">
        <v>3226</v>
      </c>
      <c r="N99" s="11">
        <v>3171</v>
      </c>
      <c r="O99" s="11">
        <v>3386</v>
      </c>
      <c r="P99" s="11">
        <v>3438</v>
      </c>
      <c r="Q99" s="12">
        <f t="shared" si="1"/>
        <v>3143.2727272727275</v>
      </c>
    </row>
    <row r="100" spans="1:17">
      <c r="B100" s="8" t="s">
        <v>103</v>
      </c>
      <c r="C100" s="9" t="s">
        <v>30</v>
      </c>
      <c r="D100" s="10" t="s">
        <v>40</v>
      </c>
      <c r="E100" s="11" t="s">
        <v>23</v>
      </c>
      <c r="F100" s="11">
        <v>2962</v>
      </c>
      <c r="G100" s="11">
        <v>3667</v>
      </c>
      <c r="H100" s="11">
        <v>3000</v>
      </c>
      <c r="I100" s="11">
        <v>2889</v>
      </c>
      <c r="J100" s="11">
        <v>2619</v>
      </c>
      <c r="K100" s="11">
        <v>2875</v>
      </c>
      <c r="L100" s="11">
        <v>2775</v>
      </c>
      <c r="M100" s="11">
        <v>2679</v>
      </c>
      <c r="N100" s="11">
        <v>3000</v>
      </c>
      <c r="O100" s="11" t="s">
        <v>23</v>
      </c>
      <c r="P100" s="11" t="s">
        <v>23</v>
      </c>
      <c r="Q100" s="12">
        <f t="shared" si="1"/>
        <v>2940.6666666666665</v>
      </c>
    </row>
    <row r="101" spans="1:17">
      <c r="B101" s="8" t="s">
        <v>103</v>
      </c>
      <c r="C101" s="9" t="s">
        <v>30</v>
      </c>
      <c r="D101" s="10" t="s">
        <v>26</v>
      </c>
      <c r="E101" s="11" t="s">
        <v>23</v>
      </c>
      <c r="F101" s="11" t="s">
        <v>23</v>
      </c>
      <c r="G101" s="11">
        <v>3750</v>
      </c>
      <c r="H101" s="11" t="s">
        <v>23</v>
      </c>
      <c r="I101" s="11" t="s">
        <v>23</v>
      </c>
      <c r="J101" s="11" t="s">
        <v>23</v>
      </c>
      <c r="K101" s="11" t="s">
        <v>23</v>
      </c>
      <c r="L101" s="11" t="s">
        <v>23</v>
      </c>
      <c r="M101" s="11" t="s">
        <v>23</v>
      </c>
      <c r="N101" s="11">
        <v>3218.5</v>
      </c>
      <c r="O101" s="11" t="s">
        <v>23</v>
      </c>
      <c r="P101" s="11" t="s">
        <v>23</v>
      </c>
      <c r="Q101" s="12">
        <f t="shared" si="1"/>
        <v>3484.25</v>
      </c>
    </row>
    <row r="102" spans="1:17" s="13" customFormat="1">
      <c r="A102" s="3"/>
      <c r="B102" s="8" t="s">
        <v>103</v>
      </c>
      <c r="C102" s="9" t="s">
        <v>30</v>
      </c>
      <c r="D102" s="10" t="s">
        <v>20</v>
      </c>
      <c r="E102" s="11">
        <v>1916.5</v>
      </c>
      <c r="F102" s="11">
        <v>2389</v>
      </c>
      <c r="G102" s="11">
        <v>2942</v>
      </c>
      <c r="H102" s="11">
        <v>2549</v>
      </c>
      <c r="I102" s="11">
        <v>2383</v>
      </c>
      <c r="J102" s="11">
        <v>2143</v>
      </c>
      <c r="K102" s="11">
        <v>2587</v>
      </c>
      <c r="L102" s="11">
        <v>2412</v>
      </c>
      <c r="M102" s="11">
        <v>2619</v>
      </c>
      <c r="N102" s="11">
        <v>2456</v>
      </c>
      <c r="O102" s="11">
        <v>2075</v>
      </c>
      <c r="P102" s="11">
        <v>3354</v>
      </c>
      <c r="Q102" s="12">
        <f t="shared" si="1"/>
        <v>2485.4583333333335</v>
      </c>
    </row>
    <row r="103" spans="1:17" s="13" customFormat="1">
      <c r="A103" s="3"/>
      <c r="B103" s="8" t="s">
        <v>104</v>
      </c>
      <c r="C103" s="9" t="s">
        <v>30</v>
      </c>
      <c r="D103" s="10" t="s">
        <v>40</v>
      </c>
      <c r="E103" s="11">
        <v>3297.5</v>
      </c>
      <c r="F103" s="11">
        <v>3806</v>
      </c>
      <c r="G103" s="11">
        <v>4114</v>
      </c>
      <c r="H103" s="11">
        <v>3544</v>
      </c>
      <c r="I103" s="11">
        <v>3548</v>
      </c>
      <c r="J103" s="11">
        <v>3571</v>
      </c>
      <c r="K103" s="11">
        <v>3643</v>
      </c>
      <c r="L103" s="11">
        <v>3726</v>
      </c>
      <c r="M103" s="11">
        <v>3750</v>
      </c>
      <c r="N103" s="11">
        <v>3750</v>
      </c>
      <c r="O103" s="11">
        <v>3750</v>
      </c>
      <c r="P103" s="11">
        <v>3942</v>
      </c>
      <c r="Q103" s="12">
        <f t="shared" si="1"/>
        <v>3703.4583333333335</v>
      </c>
    </row>
    <row r="104" spans="1:17" s="13" customFormat="1">
      <c r="A104" s="3"/>
      <c r="B104" s="8" t="s">
        <v>104</v>
      </c>
      <c r="C104" s="9" t="s">
        <v>30</v>
      </c>
      <c r="D104" s="10" t="s">
        <v>20</v>
      </c>
      <c r="E104" s="11">
        <v>2563</v>
      </c>
      <c r="F104" s="11">
        <v>3426</v>
      </c>
      <c r="G104" s="11">
        <v>3974</v>
      </c>
      <c r="H104" s="11">
        <v>3636</v>
      </c>
      <c r="I104" s="11" t="s">
        <v>23</v>
      </c>
      <c r="J104" s="11" t="s">
        <v>23</v>
      </c>
      <c r="K104" s="11" t="s">
        <v>23</v>
      </c>
      <c r="L104" s="11">
        <v>3182</v>
      </c>
      <c r="M104" s="11">
        <v>3388</v>
      </c>
      <c r="N104" s="11">
        <v>3111</v>
      </c>
      <c r="O104" s="11">
        <v>2916</v>
      </c>
      <c r="P104" s="11" t="s">
        <v>23</v>
      </c>
      <c r="Q104" s="12">
        <f t="shared" si="1"/>
        <v>3274.5</v>
      </c>
    </row>
    <row r="105" spans="1:17" s="13" customFormat="1">
      <c r="A105" s="3"/>
      <c r="B105" s="8" t="s">
        <v>105</v>
      </c>
      <c r="C105" s="9" t="s">
        <v>19</v>
      </c>
      <c r="D105" s="10" t="s">
        <v>20</v>
      </c>
      <c r="E105" s="11">
        <v>6000</v>
      </c>
      <c r="F105" s="11">
        <v>6158</v>
      </c>
      <c r="G105" s="11">
        <v>5545</v>
      </c>
      <c r="H105" s="11">
        <v>5647</v>
      </c>
      <c r="I105" s="11">
        <v>6333</v>
      </c>
      <c r="J105" s="11">
        <v>7263</v>
      </c>
      <c r="K105" s="11">
        <v>5905</v>
      </c>
      <c r="L105" s="11">
        <v>5286</v>
      </c>
      <c r="M105" s="11">
        <v>4250</v>
      </c>
      <c r="N105" s="11">
        <v>4842</v>
      </c>
      <c r="O105" s="11">
        <v>4909</v>
      </c>
      <c r="P105" s="11">
        <v>5063</v>
      </c>
      <c r="Q105" s="12">
        <f t="shared" si="1"/>
        <v>5600.083333333333</v>
      </c>
    </row>
    <row r="106" spans="1:17">
      <c r="B106" s="8" t="s">
        <v>106</v>
      </c>
      <c r="C106" s="9" t="s">
        <v>77</v>
      </c>
      <c r="D106" s="10" t="s">
        <v>40</v>
      </c>
      <c r="E106" s="11" t="s">
        <v>23</v>
      </c>
      <c r="F106" s="11" t="s">
        <v>23</v>
      </c>
      <c r="G106" s="11" t="s">
        <v>23</v>
      </c>
      <c r="H106" s="11">
        <v>40000</v>
      </c>
      <c r="I106" s="11">
        <v>43000</v>
      </c>
      <c r="J106" s="11">
        <v>44750</v>
      </c>
      <c r="K106" s="11">
        <v>44500</v>
      </c>
      <c r="L106" s="11">
        <v>35476</v>
      </c>
      <c r="M106" s="11">
        <v>34750</v>
      </c>
      <c r="N106" s="11">
        <v>35263</v>
      </c>
      <c r="O106" s="11">
        <v>35455</v>
      </c>
      <c r="P106" s="11">
        <v>35625</v>
      </c>
      <c r="Q106" s="12">
        <f t="shared" si="1"/>
        <v>38757.666666666664</v>
      </c>
    </row>
    <row r="107" spans="1:17">
      <c r="B107" s="8" t="s">
        <v>106</v>
      </c>
      <c r="C107" s="9" t="s">
        <v>77</v>
      </c>
      <c r="D107" s="10" t="s">
        <v>20</v>
      </c>
      <c r="E107" s="11">
        <v>15250</v>
      </c>
      <c r="F107" s="11" t="s">
        <v>23</v>
      </c>
      <c r="G107" s="11" t="s">
        <v>23</v>
      </c>
      <c r="H107" s="11" t="s">
        <v>23</v>
      </c>
      <c r="I107" s="11" t="s">
        <v>23</v>
      </c>
      <c r="J107" s="11" t="s">
        <v>23</v>
      </c>
      <c r="K107" s="11" t="s">
        <v>23</v>
      </c>
      <c r="L107" s="11">
        <v>20000</v>
      </c>
      <c r="M107" s="11">
        <v>18000</v>
      </c>
      <c r="N107" s="11">
        <v>20000</v>
      </c>
      <c r="O107" s="11">
        <v>21136</v>
      </c>
      <c r="P107" s="11">
        <v>17500</v>
      </c>
      <c r="Q107" s="12">
        <f t="shared" si="1"/>
        <v>18647.666666666668</v>
      </c>
    </row>
    <row r="108" spans="1:17">
      <c r="B108" s="8" t="s">
        <v>107</v>
      </c>
      <c r="C108" s="9" t="s">
        <v>30</v>
      </c>
      <c r="D108" s="10" t="s">
        <v>20</v>
      </c>
      <c r="E108" s="11">
        <v>3386</v>
      </c>
      <c r="F108" s="11">
        <v>3986</v>
      </c>
      <c r="G108" s="11">
        <v>3954</v>
      </c>
      <c r="H108" s="11">
        <v>5065</v>
      </c>
      <c r="I108" s="11">
        <v>4404</v>
      </c>
      <c r="J108" s="11">
        <v>4299</v>
      </c>
      <c r="K108" s="11">
        <v>4814</v>
      </c>
      <c r="L108" s="11">
        <v>5344</v>
      </c>
      <c r="M108" s="11">
        <v>5251</v>
      </c>
      <c r="N108" s="11">
        <v>5380</v>
      </c>
      <c r="O108" s="11">
        <v>5353</v>
      </c>
      <c r="P108" s="11">
        <v>5746</v>
      </c>
      <c r="Q108" s="12">
        <f t="shared" si="1"/>
        <v>4748.5</v>
      </c>
    </row>
    <row r="109" spans="1:17">
      <c r="B109" s="8" t="s">
        <v>108</v>
      </c>
      <c r="C109" s="9" t="s">
        <v>30</v>
      </c>
      <c r="D109" s="10" t="s">
        <v>40</v>
      </c>
      <c r="E109" s="11" t="s">
        <v>23</v>
      </c>
      <c r="F109" s="11">
        <v>4444</v>
      </c>
      <c r="G109" s="11">
        <v>4381</v>
      </c>
      <c r="H109" s="11">
        <v>4500</v>
      </c>
      <c r="I109" s="11" t="s">
        <v>23</v>
      </c>
      <c r="J109" s="11" t="s">
        <v>23</v>
      </c>
      <c r="K109" s="11" t="s">
        <v>23</v>
      </c>
      <c r="L109" s="11">
        <v>4859</v>
      </c>
      <c r="M109" s="11">
        <v>4900</v>
      </c>
      <c r="N109" s="11">
        <v>4938</v>
      </c>
      <c r="O109" s="11" t="s">
        <v>23</v>
      </c>
      <c r="P109" s="11">
        <v>6000</v>
      </c>
      <c r="Q109" s="12">
        <f t="shared" si="1"/>
        <v>4860.2857142857147</v>
      </c>
    </row>
    <row r="110" spans="1:17">
      <c r="B110" s="8" t="s">
        <v>108</v>
      </c>
      <c r="C110" s="9" t="s">
        <v>30</v>
      </c>
      <c r="D110" s="10" t="s">
        <v>26</v>
      </c>
      <c r="E110" s="11">
        <v>4295</v>
      </c>
      <c r="F110" s="11">
        <v>4566</v>
      </c>
      <c r="G110" s="11">
        <v>4837</v>
      </c>
      <c r="H110" s="11">
        <v>5735</v>
      </c>
      <c r="I110" s="11">
        <v>5107</v>
      </c>
      <c r="J110" s="11">
        <v>5350</v>
      </c>
      <c r="K110" s="11">
        <v>5667</v>
      </c>
      <c r="L110" s="11">
        <v>5816</v>
      </c>
      <c r="M110" s="11" t="s">
        <v>23</v>
      </c>
      <c r="N110" s="11" t="s">
        <v>23</v>
      </c>
      <c r="O110" s="11">
        <v>5625</v>
      </c>
      <c r="P110" s="11">
        <v>6250</v>
      </c>
      <c r="Q110" s="12">
        <f t="shared" si="1"/>
        <v>5324.8</v>
      </c>
    </row>
    <row r="111" spans="1:17">
      <c r="B111" s="8" t="s">
        <v>108</v>
      </c>
      <c r="C111" s="9" t="s">
        <v>30</v>
      </c>
      <c r="D111" s="10" t="s">
        <v>20</v>
      </c>
      <c r="E111" s="11">
        <v>3624</v>
      </c>
      <c r="F111" s="11">
        <v>4058</v>
      </c>
      <c r="G111" s="11">
        <v>4009</v>
      </c>
      <c r="H111" s="11">
        <v>4967</v>
      </c>
      <c r="I111" s="11">
        <v>4404</v>
      </c>
      <c r="J111" s="11">
        <v>4444</v>
      </c>
      <c r="K111" s="11">
        <v>5026</v>
      </c>
      <c r="L111" s="11">
        <v>5079</v>
      </c>
      <c r="M111" s="11">
        <v>5502</v>
      </c>
      <c r="N111" s="11">
        <v>5643</v>
      </c>
      <c r="O111" s="11">
        <v>5732</v>
      </c>
      <c r="P111" s="11">
        <v>5878</v>
      </c>
      <c r="Q111" s="12">
        <f t="shared" si="1"/>
        <v>4863.833333333333</v>
      </c>
    </row>
    <row r="112" spans="1:17">
      <c r="B112" s="8" t="s">
        <v>109</v>
      </c>
      <c r="C112" s="9" t="s">
        <v>30</v>
      </c>
      <c r="D112" s="10" t="s">
        <v>20</v>
      </c>
      <c r="E112" s="11">
        <v>4553</v>
      </c>
      <c r="F112" s="11">
        <v>5000</v>
      </c>
      <c r="G112" s="11" t="s">
        <v>23</v>
      </c>
      <c r="H112" s="11" t="s">
        <v>23</v>
      </c>
      <c r="I112" s="11" t="s">
        <v>23</v>
      </c>
      <c r="J112" s="11" t="s">
        <v>23</v>
      </c>
      <c r="K112" s="11" t="s">
        <v>23</v>
      </c>
      <c r="L112" s="11" t="s">
        <v>23</v>
      </c>
      <c r="M112" s="11" t="s">
        <v>23</v>
      </c>
      <c r="N112" s="11" t="s">
        <v>23</v>
      </c>
      <c r="O112" s="11">
        <v>6125</v>
      </c>
      <c r="P112" s="11">
        <v>5933</v>
      </c>
      <c r="Q112" s="12">
        <f t="shared" si="1"/>
        <v>5402.75</v>
      </c>
    </row>
    <row r="113" spans="1:17">
      <c r="B113" s="8" t="s">
        <v>109</v>
      </c>
      <c r="C113" s="9" t="s">
        <v>22</v>
      </c>
      <c r="D113" s="10" t="s">
        <v>26</v>
      </c>
      <c r="E113" s="11">
        <v>132500</v>
      </c>
      <c r="F113" s="11">
        <v>146667</v>
      </c>
      <c r="G113" s="11">
        <v>144348</v>
      </c>
      <c r="H113" s="11">
        <v>143529</v>
      </c>
      <c r="I113" s="11">
        <v>150000</v>
      </c>
      <c r="J113" s="11" t="s">
        <v>23</v>
      </c>
      <c r="K113" s="11" t="s">
        <v>23</v>
      </c>
      <c r="L113" s="11" t="s">
        <v>23</v>
      </c>
      <c r="M113" s="11" t="s">
        <v>23</v>
      </c>
      <c r="N113" s="11" t="s">
        <v>23</v>
      </c>
      <c r="O113" s="11" t="s">
        <v>23</v>
      </c>
      <c r="P113" s="11" t="s">
        <v>23</v>
      </c>
      <c r="Q113" s="12">
        <f t="shared" si="1"/>
        <v>143408.79999999999</v>
      </c>
    </row>
    <row r="114" spans="1:17">
      <c r="B114" s="8" t="s">
        <v>109</v>
      </c>
      <c r="C114" s="9" t="s">
        <v>22</v>
      </c>
      <c r="D114" s="10" t="s">
        <v>40</v>
      </c>
      <c r="E114" s="11" t="s">
        <v>23</v>
      </c>
      <c r="F114" s="11">
        <v>100000</v>
      </c>
      <c r="G114" s="11">
        <v>91304</v>
      </c>
      <c r="H114" s="11">
        <v>108000</v>
      </c>
      <c r="I114" s="11">
        <v>110476</v>
      </c>
      <c r="J114" s="11">
        <v>100000</v>
      </c>
      <c r="K114" s="11">
        <v>99524</v>
      </c>
      <c r="L114" s="11">
        <v>80476</v>
      </c>
      <c r="M114" s="11">
        <v>80000</v>
      </c>
      <c r="N114" s="11">
        <v>100000</v>
      </c>
      <c r="O114" s="11">
        <v>100000</v>
      </c>
      <c r="P114" s="11">
        <v>100625</v>
      </c>
      <c r="Q114" s="12">
        <f t="shared" si="1"/>
        <v>97309.545454545456</v>
      </c>
    </row>
    <row r="115" spans="1:17">
      <c r="B115" s="8" t="s">
        <v>110</v>
      </c>
      <c r="C115" s="9" t="s">
        <v>22</v>
      </c>
      <c r="D115" s="10" t="s">
        <v>26</v>
      </c>
      <c r="E115" s="11" t="s">
        <v>23</v>
      </c>
      <c r="F115" s="11" t="s">
        <v>23</v>
      </c>
      <c r="G115" s="11" t="s">
        <v>23</v>
      </c>
      <c r="H115" s="11" t="s">
        <v>23</v>
      </c>
      <c r="I115" s="11">
        <v>150000</v>
      </c>
      <c r="J115" s="11" t="s">
        <v>23</v>
      </c>
      <c r="K115" s="11" t="s">
        <v>23</v>
      </c>
      <c r="L115" s="11" t="s">
        <v>23</v>
      </c>
      <c r="M115" s="11" t="s">
        <v>23</v>
      </c>
      <c r="N115" s="11" t="s">
        <v>23</v>
      </c>
      <c r="O115" s="11" t="s">
        <v>23</v>
      </c>
      <c r="P115" s="11" t="s">
        <v>23</v>
      </c>
      <c r="Q115" s="12">
        <f t="shared" si="1"/>
        <v>150000</v>
      </c>
    </row>
    <row r="116" spans="1:17">
      <c r="B116" s="8" t="s">
        <v>110</v>
      </c>
      <c r="C116" s="9" t="s">
        <v>22</v>
      </c>
      <c r="D116" s="10" t="s">
        <v>40</v>
      </c>
      <c r="E116" s="11">
        <v>91000</v>
      </c>
      <c r="F116" s="11">
        <v>100000</v>
      </c>
      <c r="G116" s="11" t="s">
        <v>23</v>
      </c>
      <c r="H116" s="11" t="s">
        <v>23</v>
      </c>
      <c r="I116" s="11">
        <v>105556</v>
      </c>
      <c r="J116" s="11">
        <v>100000</v>
      </c>
      <c r="K116" s="11">
        <v>99524</v>
      </c>
      <c r="L116" s="11">
        <v>80476</v>
      </c>
      <c r="M116" s="11">
        <v>80000</v>
      </c>
      <c r="N116" s="11">
        <v>100000</v>
      </c>
      <c r="O116" s="11">
        <v>100000</v>
      </c>
      <c r="P116" s="11">
        <v>100667</v>
      </c>
      <c r="Q116" s="12">
        <f t="shared" si="1"/>
        <v>95722.3</v>
      </c>
    </row>
    <row r="117" spans="1:17">
      <c r="B117" s="8" t="s">
        <v>111</v>
      </c>
      <c r="C117" s="9" t="s">
        <v>30</v>
      </c>
      <c r="D117" s="10" t="s">
        <v>20</v>
      </c>
      <c r="E117" s="11">
        <v>4575</v>
      </c>
      <c r="F117" s="11">
        <v>5000</v>
      </c>
      <c r="G117" s="11" t="s">
        <v>23</v>
      </c>
      <c r="H117" s="11" t="s">
        <v>23</v>
      </c>
      <c r="I117" s="11" t="s">
        <v>23</v>
      </c>
      <c r="J117" s="11" t="s">
        <v>23</v>
      </c>
      <c r="K117" s="11" t="s">
        <v>23</v>
      </c>
      <c r="L117" s="11" t="s">
        <v>23</v>
      </c>
      <c r="M117" s="11" t="s">
        <v>23</v>
      </c>
      <c r="N117" s="11" t="s">
        <v>23</v>
      </c>
      <c r="O117" s="11">
        <v>6375</v>
      </c>
      <c r="P117" s="11">
        <v>6182</v>
      </c>
      <c r="Q117" s="12">
        <f t="shared" si="1"/>
        <v>5533</v>
      </c>
    </row>
    <row r="118" spans="1:17">
      <c r="B118" s="8" t="s">
        <v>111</v>
      </c>
      <c r="C118" s="9" t="s">
        <v>22</v>
      </c>
      <c r="D118" s="10" t="s">
        <v>26</v>
      </c>
      <c r="E118" s="11">
        <v>132857</v>
      </c>
      <c r="F118" s="11">
        <v>146842</v>
      </c>
      <c r="G118" s="11">
        <v>144348</v>
      </c>
      <c r="H118" s="11">
        <v>143750</v>
      </c>
      <c r="I118" s="11">
        <v>147273</v>
      </c>
      <c r="J118" s="11" t="s">
        <v>23</v>
      </c>
      <c r="K118" s="11" t="s">
        <v>23</v>
      </c>
      <c r="L118" s="11" t="s">
        <v>23</v>
      </c>
      <c r="M118" s="11" t="s">
        <v>23</v>
      </c>
      <c r="N118" s="11" t="s">
        <v>23</v>
      </c>
      <c r="O118" s="11" t="s">
        <v>23</v>
      </c>
      <c r="P118" s="11" t="s">
        <v>23</v>
      </c>
      <c r="Q118" s="12">
        <f t="shared" si="1"/>
        <v>143014</v>
      </c>
    </row>
    <row r="119" spans="1:17">
      <c r="B119" s="8" t="s">
        <v>111</v>
      </c>
      <c r="C119" s="9" t="s">
        <v>22</v>
      </c>
      <c r="D119" s="10" t="s">
        <v>40</v>
      </c>
      <c r="E119" s="11">
        <v>91429</v>
      </c>
      <c r="F119" s="11">
        <v>99474</v>
      </c>
      <c r="G119" s="11">
        <v>91304</v>
      </c>
      <c r="H119" s="11">
        <v>101765</v>
      </c>
      <c r="I119" s="11">
        <v>111905</v>
      </c>
      <c r="J119" s="11">
        <v>100000</v>
      </c>
      <c r="K119" s="11">
        <v>99524</v>
      </c>
      <c r="L119" s="11">
        <v>80713.5</v>
      </c>
      <c r="M119" s="11">
        <v>80000</v>
      </c>
      <c r="N119" s="11">
        <v>100000</v>
      </c>
      <c r="O119" s="11">
        <v>100000</v>
      </c>
      <c r="P119" s="11">
        <v>100667</v>
      </c>
      <c r="Q119" s="12">
        <f t="shared" si="1"/>
        <v>96398.458333333328</v>
      </c>
    </row>
    <row r="120" spans="1:17">
      <c r="B120" s="8" t="s">
        <v>112</v>
      </c>
      <c r="C120" s="9" t="s">
        <v>30</v>
      </c>
      <c r="D120" s="10" t="s">
        <v>40</v>
      </c>
      <c r="E120" s="11" t="s">
        <v>23</v>
      </c>
      <c r="F120" s="11" t="s">
        <v>23</v>
      </c>
      <c r="G120" s="11">
        <v>4184.5</v>
      </c>
      <c r="H120" s="11">
        <v>3666.5</v>
      </c>
      <c r="I120" s="11">
        <v>4000</v>
      </c>
      <c r="J120" s="11" t="s">
        <v>23</v>
      </c>
      <c r="K120" s="11" t="s">
        <v>23</v>
      </c>
      <c r="L120" s="11" t="s">
        <v>23</v>
      </c>
      <c r="M120" s="11" t="s">
        <v>23</v>
      </c>
      <c r="N120" s="11" t="s">
        <v>23</v>
      </c>
      <c r="O120" s="11" t="s">
        <v>23</v>
      </c>
      <c r="P120" s="11" t="s">
        <v>23</v>
      </c>
      <c r="Q120" s="12">
        <f t="shared" si="1"/>
        <v>3950.3333333333335</v>
      </c>
    </row>
    <row r="121" spans="1:17" s="13" customFormat="1">
      <c r="A121" s="3"/>
      <c r="B121" s="8" t="s">
        <v>112</v>
      </c>
      <c r="C121" s="9" t="s">
        <v>30</v>
      </c>
      <c r="D121" s="10" t="s">
        <v>26</v>
      </c>
      <c r="E121" s="11" t="s">
        <v>23</v>
      </c>
      <c r="F121" s="11" t="s">
        <v>23</v>
      </c>
      <c r="G121" s="11">
        <v>4260.5</v>
      </c>
      <c r="H121" s="11">
        <v>4036</v>
      </c>
      <c r="I121" s="11" t="s">
        <v>23</v>
      </c>
      <c r="J121" s="11" t="s">
        <v>23</v>
      </c>
      <c r="K121" s="11" t="s">
        <v>23</v>
      </c>
      <c r="L121" s="11" t="s">
        <v>23</v>
      </c>
      <c r="M121" s="11" t="s">
        <v>23</v>
      </c>
      <c r="N121" s="11" t="s">
        <v>23</v>
      </c>
      <c r="O121" s="11" t="s">
        <v>23</v>
      </c>
      <c r="P121" s="11" t="s">
        <v>23</v>
      </c>
      <c r="Q121" s="12">
        <f t="shared" si="1"/>
        <v>4148.25</v>
      </c>
    </row>
    <row r="122" spans="1:17" s="13" customFormat="1">
      <c r="A122" s="3"/>
      <c r="B122" s="8" t="s">
        <v>112</v>
      </c>
      <c r="C122" s="9" t="s">
        <v>30</v>
      </c>
      <c r="D122" s="10" t="s">
        <v>20</v>
      </c>
      <c r="E122" s="11">
        <v>1976</v>
      </c>
      <c r="F122" s="11">
        <v>3447</v>
      </c>
      <c r="G122" s="11">
        <v>3045</v>
      </c>
      <c r="H122" s="11">
        <v>2750</v>
      </c>
      <c r="I122" s="11">
        <v>2714</v>
      </c>
      <c r="J122" s="11">
        <v>2988</v>
      </c>
      <c r="K122" s="11">
        <v>2845</v>
      </c>
      <c r="L122" s="11">
        <v>2286</v>
      </c>
      <c r="M122" s="11">
        <v>2131</v>
      </c>
      <c r="N122" s="11">
        <v>2395</v>
      </c>
      <c r="O122" s="11">
        <v>2773</v>
      </c>
      <c r="P122" s="11">
        <v>2484</v>
      </c>
      <c r="Q122" s="12">
        <f t="shared" si="1"/>
        <v>2652.8333333333335</v>
      </c>
    </row>
    <row r="123" spans="1:17">
      <c r="B123" s="8" t="s">
        <v>113</v>
      </c>
      <c r="C123" s="9" t="s">
        <v>30</v>
      </c>
      <c r="D123" s="10" t="s">
        <v>20</v>
      </c>
      <c r="E123" s="11">
        <v>2079</v>
      </c>
      <c r="F123" s="11">
        <v>1368</v>
      </c>
      <c r="G123" s="11">
        <v>4405</v>
      </c>
      <c r="H123" s="11">
        <v>1863</v>
      </c>
      <c r="I123" s="11">
        <v>2889</v>
      </c>
      <c r="J123" s="11">
        <v>5206</v>
      </c>
      <c r="K123" s="11">
        <v>5111</v>
      </c>
      <c r="L123" s="11">
        <v>5587</v>
      </c>
      <c r="M123" s="11">
        <v>2127</v>
      </c>
      <c r="N123" s="11">
        <v>1684</v>
      </c>
      <c r="O123" s="11">
        <v>2409</v>
      </c>
      <c r="P123" s="11">
        <v>3104</v>
      </c>
      <c r="Q123" s="12">
        <f t="shared" si="1"/>
        <v>3152.6666666666665</v>
      </c>
    </row>
    <row r="124" spans="1:17">
      <c r="B124" s="8" t="s">
        <v>114</v>
      </c>
      <c r="C124" s="9" t="s">
        <v>30</v>
      </c>
      <c r="D124" s="10" t="s">
        <v>20</v>
      </c>
      <c r="E124" s="11">
        <v>2599</v>
      </c>
      <c r="F124" s="11">
        <v>2088</v>
      </c>
      <c r="G124" s="11">
        <v>3761</v>
      </c>
      <c r="H124" s="11">
        <v>2627</v>
      </c>
      <c r="I124" s="11">
        <v>3127</v>
      </c>
      <c r="J124" s="11">
        <v>4734</v>
      </c>
      <c r="K124" s="11">
        <v>4412</v>
      </c>
      <c r="L124" s="11">
        <v>4825</v>
      </c>
      <c r="M124" s="11">
        <v>2174</v>
      </c>
      <c r="N124" s="11">
        <v>1701</v>
      </c>
      <c r="O124" s="11">
        <v>3091</v>
      </c>
      <c r="P124" s="11">
        <v>3104</v>
      </c>
      <c r="Q124" s="12">
        <f t="shared" si="1"/>
        <v>3186.9166666666665</v>
      </c>
    </row>
    <row r="125" spans="1:17">
      <c r="B125" s="8" t="s">
        <v>115</v>
      </c>
      <c r="C125" s="9" t="s">
        <v>30</v>
      </c>
      <c r="D125" s="10" t="s">
        <v>40</v>
      </c>
      <c r="E125" s="11">
        <v>2143</v>
      </c>
      <c r="F125" s="11">
        <v>2566</v>
      </c>
      <c r="G125" s="11">
        <v>2239</v>
      </c>
      <c r="H125" s="11">
        <v>2118</v>
      </c>
      <c r="I125" s="11">
        <v>2155</v>
      </c>
      <c r="J125" s="11">
        <v>2179</v>
      </c>
      <c r="K125" s="11">
        <v>2131</v>
      </c>
      <c r="L125" s="11">
        <v>3024</v>
      </c>
      <c r="M125" s="11">
        <v>3512</v>
      </c>
      <c r="N125" s="11">
        <v>3158</v>
      </c>
      <c r="O125" s="11">
        <v>3012</v>
      </c>
      <c r="P125" s="11">
        <v>2906</v>
      </c>
      <c r="Q125" s="12">
        <f t="shared" si="1"/>
        <v>2595.25</v>
      </c>
    </row>
    <row r="126" spans="1:17">
      <c r="B126" s="8" t="s">
        <v>115</v>
      </c>
      <c r="C126" s="9" t="s">
        <v>30</v>
      </c>
      <c r="D126" s="10" t="s">
        <v>20</v>
      </c>
      <c r="E126" s="11">
        <v>944</v>
      </c>
      <c r="F126" s="11">
        <v>1421</v>
      </c>
      <c r="G126" s="11">
        <v>1172</v>
      </c>
      <c r="H126" s="11">
        <v>1191</v>
      </c>
      <c r="I126" s="11">
        <v>1167</v>
      </c>
      <c r="J126" s="11">
        <v>1513</v>
      </c>
      <c r="K126" s="11">
        <v>2321</v>
      </c>
      <c r="L126" s="11">
        <v>4963</v>
      </c>
      <c r="M126" s="11">
        <v>4382</v>
      </c>
      <c r="N126" s="11">
        <v>2520</v>
      </c>
      <c r="O126" s="11">
        <v>1278</v>
      </c>
      <c r="P126" s="11">
        <v>1078</v>
      </c>
      <c r="Q126" s="12">
        <f t="shared" si="1"/>
        <v>1995.8333333333333</v>
      </c>
    </row>
    <row r="127" spans="1:17" ht="4.5" customHeight="1" thickBot="1">
      <c r="B127" s="14"/>
      <c r="C127" s="14"/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5.25" customHeight="1">
      <c r="B128" s="16"/>
      <c r="C128" s="16"/>
      <c r="D128" s="17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2">
      <c r="B129" s="1" t="s">
        <v>116</v>
      </c>
    </row>
  </sheetData>
  <mergeCells count="5">
    <mergeCell ref="B4:B5"/>
    <mergeCell ref="C4:C5"/>
    <mergeCell ref="D4:D5"/>
    <mergeCell ref="E4:P4"/>
    <mergeCell ref="Q4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2019-08-19T14:19:51Z</dcterms:created>
  <dcterms:modified xsi:type="dcterms:W3CDTF">2021-05-11T15:43:54Z</dcterms:modified>
</cp:coreProperties>
</file>