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5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31" i="1" l="1"/>
  <c r="H31" i="1"/>
  <c r="J31" i="1"/>
  <c r="K31" i="1"/>
  <c r="D33" i="1"/>
  <c r="E33" i="1"/>
  <c r="C33" i="1" s="1"/>
  <c r="F33" i="1"/>
  <c r="I33" i="1"/>
  <c r="I31" i="1" s="1"/>
  <c r="D34" i="1"/>
  <c r="D31" i="1" s="1"/>
  <c r="E34" i="1"/>
  <c r="F34" i="1"/>
  <c r="F31" i="1" s="1"/>
  <c r="I34" i="1"/>
  <c r="C35" i="1"/>
  <c r="D35" i="1"/>
  <c r="E35" i="1"/>
  <c r="F35" i="1"/>
  <c r="I35" i="1"/>
  <c r="D36" i="1"/>
  <c r="C36" i="1" s="1"/>
  <c r="E36" i="1"/>
  <c r="F36" i="1"/>
  <c r="I36" i="1"/>
  <c r="D37" i="1"/>
  <c r="E37" i="1"/>
  <c r="C37" i="1" s="1"/>
  <c r="F37" i="1"/>
  <c r="I37" i="1"/>
  <c r="D38" i="1"/>
  <c r="C38" i="1" s="1"/>
  <c r="E38" i="1"/>
  <c r="F38" i="1"/>
  <c r="I38" i="1"/>
  <c r="C39" i="1"/>
  <c r="D39" i="1"/>
  <c r="E39" i="1"/>
  <c r="F39" i="1"/>
  <c r="I39" i="1"/>
  <c r="D40" i="1"/>
  <c r="C40" i="1" s="1"/>
  <c r="E40" i="1"/>
  <c r="F40" i="1"/>
  <c r="I40" i="1"/>
  <c r="D41" i="1"/>
  <c r="E41" i="1"/>
  <c r="C41" i="1" s="1"/>
  <c r="F41" i="1"/>
  <c r="I41" i="1"/>
  <c r="D42" i="1"/>
  <c r="C42" i="1" s="1"/>
  <c r="E42" i="1"/>
  <c r="F42" i="1"/>
  <c r="I42" i="1"/>
  <c r="D43" i="1"/>
  <c r="E43" i="1"/>
  <c r="C43" i="1" s="1"/>
  <c r="F43" i="1"/>
  <c r="I43" i="1"/>
  <c r="D44" i="1"/>
  <c r="C44" i="1" s="1"/>
  <c r="E44" i="1"/>
  <c r="F44" i="1"/>
  <c r="I44" i="1"/>
  <c r="C34" i="1" l="1"/>
  <c r="C31" i="1" s="1"/>
  <c r="E31" i="1"/>
</calcChain>
</file>

<file path=xl/sharedStrings.xml><?xml version="1.0" encoding="utf-8"?>
<sst xmlns="http://schemas.openxmlformats.org/spreadsheetml/2006/main" count="56" uniqueCount="22">
  <si>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</si>
  <si>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</si>
  <si>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</si>
  <si>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</si>
  <si>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</si>
  <si>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</si>
  <si>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</si>
  <si>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</si>
  <si>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</si>
  <si>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</si>
  <si>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</si>
  <si>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</si>
  <si>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</si>
  <si>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MUJERES</t>
  </si>
  <si>
    <t>HOMBRES</t>
  </si>
  <si>
    <t>MUERTOS</t>
  </si>
  <si>
    <t>HERIDOS</t>
  </si>
  <si>
    <t>MES</t>
  </si>
  <si>
    <t>Control de casos para central: Universo de victimas a conformarse: 1517 casos.</t>
  </si>
  <si>
    <t xml:space="preserve">FUENTE: Ministerio de Obras Públicas y Comunicaciones. Patrulla Caminera. </t>
  </si>
  <si>
    <t>GRAVEDAD Y SEXO, SEGÚN MES. AÑO 2019</t>
  </si>
  <si>
    <t xml:space="preserve">CUADRO 12.2.5. VÍCTIMAS EN ACCIDENTES DE TRÁNSITO REGISTRADOS EN ZONA CENTRAL E INTERIOR DEL PAÍS 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</si>
</sst>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_-* #,##0_-;\-* #,##0_-;_-* &quot;-&quot;_-;_-@_-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-* #,##0.00\ _P_t_s_-;\-* #,##0.00\ _P_t_s_-;_-* &quot;-&quot;??\ _P_t_s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12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16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7" fillId="20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4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28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165" fontId="17" fillId="32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6" fillId="2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165" fontId="11" fillId="6" borderId="4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165" fontId="13" fillId="7" borderId="7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1" fillId="50" borderId="16" applyNumberFormat="0" applyAlignment="0" applyProtection="0"/>
    <xf numFmtId="165" fontId="31" fillId="50" borderId="16" applyNumberFormat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165" fontId="12" fillId="0" borderId="6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166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9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3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17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1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25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165" fontId="17" fillId="29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165" fontId="9" fillId="5" borderId="4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28" fillId="40" borderId="15" applyNumberFormat="0" applyAlignment="0" applyProtection="0"/>
    <xf numFmtId="165" fontId="28" fillId="40" borderId="15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34" fillId="55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7" fillId="3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7" fillId="0" borderId="0" applyFill="0" applyBorder="0" applyAlignment="0" applyProtection="0"/>
    <xf numFmtId="174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27" fillId="0" borderId="0" applyFill="0" applyBorder="0" applyAlignment="0" applyProtection="0"/>
    <xf numFmtId="41" fontId="19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41" fontId="41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7" fillId="0" borderId="0" applyFill="0" applyBorder="0" applyAlignment="0" applyProtection="0"/>
    <xf numFmtId="174" fontId="27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2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41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4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7" fillId="0" borderId="0" applyFill="0" applyBorder="0" applyAlignment="0" applyProtection="0"/>
    <xf numFmtId="180" fontId="1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86" fontId="27" fillId="0" borderId="0" applyFill="0" applyBorder="0" applyAlignment="0" applyProtection="0"/>
    <xf numFmtId="180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2" fontId="27" fillId="0" borderId="0" applyFill="0" applyBorder="0" applyAlignment="0" applyProtection="0"/>
    <xf numFmtId="190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0" fontId="44" fillId="0" borderId="0" applyNumberFormat="0" applyBorder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91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165" fontId="8" fillId="4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45" fillId="56" borderId="0" applyNumberFormat="0" applyBorder="0" applyAlignment="0" applyProtection="0"/>
    <xf numFmtId="165" fontId="45" fillId="56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9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7" fillId="57" borderId="18" applyNumberFormat="0" applyFont="0" applyAlignment="0" applyProtection="0"/>
    <xf numFmtId="165" fontId="27" fillId="57" borderId="18" applyNumberFormat="0" applyFont="0" applyAlignment="0" applyProtection="0"/>
    <xf numFmtId="165" fontId="27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5" fillId="57" borderId="18" applyNumberFormat="0" applyFont="0" applyAlignment="0" applyProtection="0"/>
    <xf numFmtId="165" fontId="25" fillId="57" borderId="18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165" fontId="10" fillId="6" borderId="5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55" fillId="49" borderId="19" applyNumberFormat="0" applyAlignment="0" applyProtection="0"/>
    <xf numFmtId="165" fontId="55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3" fillId="0" borderId="1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165" fontId="4" fillId="0" borderId="2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5" fillId="0" borderId="3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165" fontId="16" fillId="0" borderId="9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</cellStyleXfs>
  <cellXfs count="47">
    <xf numFmtId="0" fontId="0" fillId="0" borderId="0" xfId="0"/>
    <xf numFmtId="0" fontId="18" fillId="0" borderId="0" xfId="0" applyFont="1" applyFill="1"/>
    <xf numFmtId="164" fontId="19" fillId="0" borderId="0" xfId="0" applyNumberFormat="1" applyFont="1" applyFill="1" applyAlignment="1">
      <alignment horizontal="right" indent="3"/>
    </xf>
    <xf numFmtId="164" fontId="19" fillId="0" borderId="0" xfId="0" applyNumberFormat="1" applyFont="1" applyFill="1" applyAlignment="1">
      <alignment horizontal="right" indent="2"/>
    </xf>
    <xf numFmtId="0" fontId="19" fillId="0" borderId="0" xfId="0" applyFont="1" applyFill="1" applyBorder="1" applyAlignment="1" applyProtection="1">
      <alignment horizontal="left" indent="6"/>
    </xf>
    <xf numFmtId="0" fontId="20" fillId="0" borderId="0" xfId="0" applyFont="1" applyFill="1"/>
    <xf numFmtId="37" fontId="19" fillId="0" borderId="0" xfId="0" applyNumberFormat="1" applyFont="1" applyFill="1" applyProtection="1"/>
    <xf numFmtId="3" fontId="19" fillId="0" borderId="0" xfId="0" applyNumberFormat="1" applyFont="1" applyFill="1" applyBorder="1" applyAlignment="1" applyProtection="1">
      <alignment horizontal="right" indent="3"/>
    </xf>
    <xf numFmtId="3" fontId="19" fillId="0" borderId="0" xfId="0" applyNumberFormat="1" applyFont="1" applyFill="1" applyBorder="1" applyAlignment="1">
      <alignment horizontal="right" indent="2"/>
    </xf>
    <xf numFmtId="3" fontId="19" fillId="0" borderId="0" xfId="0" applyNumberFormat="1" applyFont="1" applyFill="1" applyBorder="1" applyAlignment="1" applyProtection="1">
      <alignment horizontal="right" indent="2"/>
    </xf>
    <xf numFmtId="0" fontId="19" fillId="0" borderId="0" xfId="0" applyFont="1" applyFill="1" applyBorder="1" applyAlignment="1">
      <alignment horizontal="left" indent="6"/>
    </xf>
    <xf numFmtId="3" fontId="21" fillId="33" borderId="0" xfId="0" applyNumberFormat="1" applyFont="1" applyFill="1" applyBorder="1" applyAlignment="1" applyProtection="1">
      <alignment horizontal="right" indent="3"/>
    </xf>
    <xf numFmtId="3" fontId="21" fillId="33" borderId="0" xfId="0" applyNumberFormat="1" applyFont="1" applyFill="1" applyBorder="1" applyAlignment="1">
      <alignment horizontal="right" indent="2"/>
    </xf>
    <xf numFmtId="3" fontId="21" fillId="33" borderId="0" xfId="0" applyNumberFormat="1" applyFont="1" applyFill="1" applyBorder="1" applyAlignment="1" applyProtection="1">
      <alignment horizontal="right" indent="2"/>
    </xf>
    <xf numFmtId="0" fontId="21" fillId="33" borderId="0" xfId="0" applyFont="1" applyFill="1" applyBorder="1" applyAlignment="1">
      <alignment horizontal="right" indent="2"/>
    </xf>
    <xf numFmtId="3" fontId="21" fillId="0" borderId="0" xfId="0" applyNumberFormat="1" applyFont="1" applyFill="1" applyBorder="1" applyAlignment="1" applyProtection="1">
      <alignment horizontal="right" indent="2"/>
    </xf>
    <xf numFmtId="0" fontId="21" fillId="0" borderId="0" xfId="0" applyFont="1" applyFill="1" applyBorder="1" applyAlignment="1" applyProtection="1">
      <alignment horizontal="left" indent="6"/>
    </xf>
    <xf numFmtId="37" fontId="19" fillId="0" borderId="10" xfId="0" applyNumberFormat="1" applyFont="1" applyFill="1" applyBorder="1" applyProtection="1"/>
    <xf numFmtId="0" fontId="19" fillId="0" borderId="10" xfId="0" applyFont="1" applyFill="1" applyBorder="1" applyAlignment="1">
      <alignment horizontal="left" indent="6"/>
    </xf>
    <xf numFmtId="0" fontId="19" fillId="0" borderId="11" xfId="0" applyFont="1" applyFill="1" applyBorder="1" applyAlignment="1" applyProtection="1">
      <alignment horizontal="center"/>
    </xf>
    <xf numFmtId="0" fontId="19" fillId="0" borderId="11" xfId="0" applyFont="1" applyFill="1" applyBorder="1" applyAlignment="1">
      <alignment horizontal="left" vertical="center" indent="6"/>
    </xf>
    <xf numFmtId="37" fontId="19" fillId="0" borderId="11" xfId="0" applyNumberFormat="1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left" vertical="center" indent="6"/>
    </xf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0" fontId="22" fillId="0" borderId="0" xfId="0" applyFont="1" applyFill="1"/>
    <xf numFmtId="37" fontId="23" fillId="0" borderId="0" xfId="0" applyNumberFormat="1" applyFont="1" applyFill="1" applyProtection="1"/>
    <xf numFmtId="0" fontId="23" fillId="0" borderId="0" xfId="0" applyFont="1" applyFill="1" applyAlignment="1" applyProtection="1">
      <alignment horizontal="left"/>
    </xf>
    <xf numFmtId="3" fontId="19" fillId="0" borderId="0" xfId="0" applyNumberFormat="1" applyFont="1" applyFill="1" applyAlignment="1" applyProtection="1">
      <alignment horizontal="right"/>
    </xf>
    <xf numFmtId="3" fontId="19" fillId="0" borderId="12" xfId="0" applyNumberFormat="1" applyFont="1" applyFill="1" applyBorder="1" applyAlignment="1" applyProtection="1">
      <alignment horizontal="right"/>
    </xf>
    <xf numFmtId="3" fontId="19" fillId="0" borderId="12" xfId="0" applyNumberFormat="1" applyFont="1" applyFill="1" applyBorder="1" applyAlignment="1">
      <alignment horizontal="right"/>
    </xf>
    <xf numFmtId="0" fontId="19" fillId="0" borderId="12" xfId="0" applyFont="1" applyFill="1" applyBorder="1"/>
    <xf numFmtId="0" fontId="19" fillId="0" borderId="12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indent="7"/>
    </xf>
    <xf numFmtId="0" fontId="19" fillId="0" borderId="0" xfId="0" applyFont="1" applyFill="1" applyBorder="1" applyAlignment="1">
      <alignment horizontal="left" indent="7"/>
    </xf>
    <xf numFmtId="3" fontId="21" fillId="34" borderId="0" xfId="0" applyNumberFormat="1" applyFont="1" applyFill="1" applyBorder="1" applyAlignment="1" applyProtection="1">
      <alignment horizontal="right" indent="3"/>
    </xf>
    <xf numFmtId="3" fontId="21" fillId="34" borderId="0" xfId="0" applyNumberFormat="1" applyFont="1" applyFill="1" applyBorder="1" applyAlignment="1">
      <alignment horizontal="right" indent="2"/>
    </xf>
    <xf numFmtId="3" fontId="21" fillId="34" borderId="0" xfId="0" applyNumberFormat="1" applyFont="1" applyFill="1" applyBorder="1" applyAlignment="1" applyProtection="1">
      <alignment horizontal="right" indent="2"/>
    </xf>
    <xf numFmtId="0" fontId="21" fillId="34" borderId="0" xfId="0" applyFont="1" applyFill="1" applyBorder="1" applyAlignment="1">
      <alignment horizontal="right" indent="2"/>
    </xf>
    <xf numFmtId="0" fontId="21" fillId="34" borderId="0" xfId="0" applyFont="1" applyFill="1" applyBorder="1" applyAlignment="1" applyProtection="1">
      <alignment horizontal="left" indent="7"/>
    </xf>
    <xf numFmtId="0" fontId="19" fillId="0" borderId="10" xfId="0" applyFont="1" applyFill="1" applyBorder="1" applyAlignment="1">
      <alignment horizontal="left" indent="7"/>
    </xf>
    <xf numFmtId="0" fontId="19" fillId="0" borderId="13" xfId="0" applyFont="1" applyFill="1" applyBorder="1" applyAlignment="1">
      <alignment horizontal="left" vertical="center" indent="7"/>
    </xf>
    <xf numFmtId="0" fontId="19" fillId="0" borderId="14" xfId="0" applyFont="1" applyFill="1" applyBorder="1" applyAlignment="1" applyProtection="1">
      <alignment horizontal="left" vertical="center" indent="7"/>
    </xf>
    <xf numFmtId="0" fontId="19" fillId="0" borderId="0" xfId="0" applyFont="1" applyFill="1" applyAlignment="1">
      <alignment horizontal="left" indent="7"/>
    </xf>
    <xf numFmtId="0" fontId="19" fillId="0" borderId="0" xfId="0" applyFont="1" applyFill="1" applyAlignment="1" applyProtection="1">
      <alignment horizontal="left" indent="7"/>
    </xf>
    <xf numFmtId="0" fontId="19" fillId="0" borderId="0" xfId="0" quotePrefix="1" applyFont="1" applyFill="1" applyAlignment="1" applyProtection="1">
      <alignment horizontal="left"/>
    </xf>
    <xf numFmtId="0" fontId="24" fillId="0" borderId="0" xfId="1" applyFill="1"/>
  </cellXfs>
  <cellStyles count="4278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7434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Publicaciones%20Separados%20Web/Anuario%20separado/Anuario2019_2602202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Índice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2.6.3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8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"/>
      <sheetName val="3.5.2_A"/>
      <sheetName val=" 3.5.3_A"/>
      <sheetName val="3.5.4_A"/>
      <sheetName val="3.5.5 _A"/>
      <sheetName val="3.5.6_A"/>
      <sheetName val="4.1.1_A_19"/>
      <sheetName val="4.1.2_A_19"/>
      <sheetName val="4.1.3 A_19"/>
      <sheetName val="4.1.4_A 19"/>
      <sheetName val="Gráf-04.1.4 F"/>
      <sheetName val="4.1.5 A_19"/>
      <sheetName val="4.1.6 A_19"/>
      <sheetName val="4.1.7 A_19"/>
      <sheetName val="4.1.8 A"/>
      <sheetName val="4.1.9 A"/>
      <sheetName val="4.1.10 A"/>
      <sheetName val="Gráf-04.1.10 A"/>
      <sheetName val="4.1.11_A"/>
      <sheetName val="4.1.12_A"/>
      <sheetName val="4.1.13 A"/>
      <sheetName val="4.2.1_A_18"/>
      <sheetName val="4.3.1_A"/>
      <sheetName val="4.3.2_A"/>
      <sheetName val="4.3.3_A"/>
      <sheetName val="4.3.4_A"/>
      <sheetName val="Gráf-04.3.4_A"/>
      <sheetName val="4.3.5_A"/>
      <sheetName val="4.3.6_A"/>
      <sheetName val="CA4.3.7"/>
      <sheetName val="5.1.1 A"/>
      <sheetName val="5.1.2 A"/>
      <sheetName val="5.1.3 A"/>
      <sheetName val="5.1.4_19"/>
      <sheetName val="5.2.1 A"/>
      <sheetName val="5.2.2_17"/>
      <sheetName val="5.2.3_17"/>
      <sheetName val="5.2.4 16"/>
      <sheetName val="5.2.5 16"/>
      <sheetName val="5.3.1_A"/>
      <sheetName val="5.3.2_A"/>
      <sheetName val="5.3.3_A"/>
      <sheetName val="5.3.4_A"/>
      <sheetName val="6.1.1 A"/>
      <sheetName val="Gráf-06.1.1_A"/>
      <sheetName val="6.1.2 A"/>
      <sheetName val="6.1.3 A"/>
      <sheetName val="6.1.4 A"/>
      <sheetName val="6.1.5_A"/>
      <sheetName val="6.2.1 A"/>
      <sheetName val="Gráf-06.2.1 A"/>
      <sheetName val="6.2.2 A_18"/>
      <sheetName val="6.2.3 A_18"/>
      <sheetName val="6.2.4 A_18"/>
      <sheetName val="6.2.5 A_18"/>
      <sheetName val="6.2.6 A_18"/>
      <sheetName val="7.1.1 A"/>
      <sheetName val="7.1.2 A"/>
      <sheetName val="7.1.3 A"/>
      <sheetName val="Gráf-07.1.3 A"/>
      <sheetName val="7.1.4 A"/>
      <sheetName val="7.1.5 A"/>
      <sheetName val="7.1.6 A"/>
      <sheetName val="7.1.7 A"/>
      <sheetName val="7.1.8 A"/>
      <sheetName val="7.1.9 A"/>
      <sheetName val="7.1.10 A"/>
      <sheetName val="7.1.11 A"/>
      <sheetName val="7.2.1_A"/>
      <sheetName val="7.2.2_A (2)"/>
      <sheetName val="7.2.3 (2)"/>
      <sheetName val="7.2.4_A"/>
      <sheetName val="7.2.5"/>
      <sheetName val="7.2.1_A_P"/>
      <sheetName val="7.2.2_A"/>
      <sheetName val="7.2.3"/>
      <sheetName val="7.2.4_A_P"/>
      <sheetName val="7.2.5_A_P"/>
      <sheetName val="7.3.1 A"/>
      <sheetName val="7.3.2 A"/>
      <sheetName val="8.1.1 A"/>
      <sheetName val="8.1.2 A"/>
      <sheetName val="Gráf-08.1.2 A"/>
      <sheetName val="8.1.3 A"/>
      <sheetName val="8.1.4 A"/>
      <sheetName val="8.2.1 A"/>
      <sheetName val="Gráf-08.2.1 A"/>
      <sheetName val="8.2.2 A"/>
      <sheetName val="8.2.3_A"/>
      <sheetName val="8.2.4 A"/>
      <sheetName val="8.2.5 A"/>
      <sheetName val="8.2.6 A"/>
      <sheetName val="8.2.7 A"/>
      <sheetName val="Gráf-08.2.6-7 A"/>
      <sheetName val="8.2.8 A"/>
      <sheetName val="8.2.9 A"/>
      <sheetName val="Gráf-08.2.8-9"/>
      <sheetName val="9.1.1_A"/>
      <sheetName val="9.2.1_A_15"/>
      <sheetName val="9.3.1_A_19"/>
      <sheetName val="9.3.2_A_9"/>
      <sheetName val="Gráfico 9.3.2_A"/>
      <sheetName val="9.3.3_A"/>
      <sheetName val="Gráf-09.3.3_A"/>
      <sheetName val="9.3.4_A"/>
      <sheetName val="9.3.5_A"/>
      <sheetName val="9.3.6_A"/>
      <sheetName val="9.4.1_A"/>
      <sheetName val="Gráf-09.4.1_A"/>
      <sheetName val="9.4.2_A"/>
      <sheetName val="9.4.3_A"/>
      <sheetName val="9.5.1"/>
      <sheetName val=" 9.5.2"/>
      <sheetName val="Gráf-09.5.2"/>
      <sheetName val="9.5.3"/>
      <sheetName val="9.6.1_A"/>
      <sheetName val="9.6.2_A"/>
      <sheetName val="9.6.3_A"/>
      <sheetName val="9.6.4_A"/>
      <sheetName val="10.1.1_A"/>
      <sheetName val="10.1.2_A"/>
      <sheetName val="10.1.3_A"/>
      <sheetName val="10.2.1 A_19"/>
      <sheetName val="PRODU,CONSU, AGUA POTABE (envi)"/>
      <sheetName val="10.2.2_A_19"/>
      <sheetName val="Gráf-10.2.2_A_19"/>
      <sheetName val="10.2.3_A_19"/>
      <sheetName val="10.2.4  A_18"/>
      <sheetName val="11.1.2 (2)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90" zoomScaleNormal="90" workbookViewId="0"/>
  </sheetViews>
  <sheetFormatPr baseColWidth="10" defaultRowHeight="15"/>
  <cols>
    <col min="1" max="1" width="2.85546875" style="1" customWidth="1"/>
    <col min="2" max="2" width="22.42578125" style="1" customWidth="1"/>
    <col min="3" max="3" width="10.7109375" style="1" customWidth="1"/>
    <col min="4" max="4" width="10.5703125" style="1" customWidth="1"/>
    <col min="5" max="6" width="10.28515625" style="1" customWidth="1"/>
    <col min="7" max="8" width="10.7109375" style="1" customWidth="1"/>
    <col min="9" max="9" width="10.28515625" style="1" customWidth="1"/>
    <col min="10" max="11" width="10.85546875" style="1" customWidth="1"/>
    <col min="12" max="16384" width="11.42578125" style="1"/>
  </cols>
  <sheetData>
    <row r="1" spans="1:12">
      <c r="A1" s="46"/>
    </row>
    <row r="2" spans="1:12" s="5" customFormat="1">
      <c r="A2" s="1"/>
      <c r="B2" s="45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5" customFormat="1">
      <c r="A3" s="1"/>
      <c r="B3" s="44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5" customFormat="1" ht="5.0999999999999996" customHeight="1">
      <c r="A4" s="23"/>
      <c r="B4" s="4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5" customFormat="1">
      <c r="A5" s="1"/>
      <c r="B5" s="42" t="s">
        <v>17</v>
      </c>
      <c r="C5" s="21" t="s">
        <v>12</v>
      </c>
      <c r="D5" s="21"/>
      <c r="E5" s="21"/>
      <c r="F5" s="21" t="s">
        <v>16</v>
      </c>
      <c r="G5" s="21"/>
      <c r="H5" s="21"/>
      <c r="I5" s="21" t="s">
        <v>15</v>
      </c>
      <c r="J5" s="21"/>
      <c r="K5" s="21"/>
      <c r="L5" s="23"/>
    </row>
    <row r="6" spans="1:12" s="5" customFormat="1">
      <c r="A6" s="1"/>
      <c r="B6" s="41"/>
      <c r="C6" s="19" t="s">
        <v>12</v>
      </c>
      <c r="D6" s="19" t="s">
        <v>14</v>
      </c>
      <c r="E6" s="19" t="s">
        <v>13</v>
      </c>
      <c r="F6" s="19" t="s">
        <v>12</v>
      </c>
      <c r="G6" s="19" t="s">
        <v>14</v>
      </c>
      <c r="H6" s="19" t="s">
        <v>13</v>
      </c>
      <c r="I6" s="19" t="s">
        <v>12</v>
      </c>
      <c r="J6" s="19" t="s">
        <v>14</v>
      </c>
      <c r="K6" s="19" t="s">
        <v>13</v>
      </c>
      <c r="L6" s="23"/>
    </row>
    <row r="7" spans="1:12" s="5" customFormat="1" ht="5.0999999999999996" customHeight="1">
      <c r="A7" s="1"/>
      <c r="B7" s="40"/>
      <c r="C7" s="17"/>
      <c r="D7" s="17"/>
      <c r="E7" s="17"/>
      <c r="F7" s="17"/>
      <c r="G7" s="17"/>
      <c r="H7" s="17"/>
      <c r="I7" s="17"/>
      <c r="J7" s="17"/>
      <c r="K7" s="17"/>
      <c r="L7" s="6"/>
    </row>
    <row r="8" spans="1:12" s="5" customFormat="1">
      <c r="A8" s="1"/>
      <c r="B8" s="39" t="s">
        <v>12</v>
      </c>
      <c r="C8" s="37">
        <v>1118</v>
      </c>
      <c r="D8" s="37">
        <v>818</v>
      </c>
      <c r="E8" s="37">
        <v>300</v>
      </c>
      <c r="F8" s="37">
        <v>904</v>
      </c>
      <c r="G8" s="37">
        <v>638</v>
      </c>
      <c r="H8" s="38">
        <v>266</v>
      </c>
      <c r="I8" s="37">
        <v>214</v>
      </c>
      <c r="J8" s="36">
        <v>180</v>
      </c>
      <c r="K8" s="35">
        <v>34</v>
      </c>
      <c r="L8" s="6"/>
    </row>
    <row r="9" spans="1:12" s="5" customFormat="1" ht="5.0999999999999996" customHeight="1">
      <c r="A9" s="1"/>
      <c r="B9" s="34"/>
      <c r="C9" s="9"/>
      <c r="D9" s="9"/>
      <c r="E9" s="9"/>
      <c r="F9" s="9"/>
      <c r="G9" s="9"/>
      <c r="H9" s="9"/>
      <c r="I9" s="9"/>
      <c r="J9" s="8"/>
      <c r="K9" s="7"/>
      <c r="L9" s="6"/>
    </row>
    <row r="10" spans="1:12" s="5" customFormat="1">
      <c r="A10" s="1"/>
      <c r="B10" s="33" t="s">
        <v>11</v>
      </c>
      <c r="C10" s="3">
        <v>121</v>
      </c>
      <c r="D10" s="3">
        <v>80</v>
      </c>
      <c r="E10" s="3">
        <v>41</v>
      </c>
      <c r="F10" s="3">
        <v>105</v>
      </c>
      <c r="G10" s="3">
        <v>66</v>
      </c>
      <c r="H10" s="3">
        <v>39</v>
      </c>
      <c r="I10" s="3">
        <v>16</v>
      </c>
      <c r="J10" s="3">
        <v>14</v>
      </c>
      <c r="K10" s="2">
        <v>2</v>
      </c>
    </row>
    <row r="11" spans="1:12" s="5" customFormat="1">
      <c r="A11" s="1"/>
      <c r="B11" s="33" t="s">
        <v>10</v>
      </c>
      <c r="C11" s="3">
        <v>82</v>
      </c>
      <c r="D11" s="3">
        <v>56</v>
      </c>
      <c r="E11" s="3">
        <v>26</v>
      </c>
      <c r="F11" s="3">
        <v>71</v>
      </c>
      <c r="G11" s="3">
        <v>47</v>
      </c>
      <c r="H11" s="3">
        <v>24</v>
      </c>
      <c r="I11" s="3">
        <v>11</v>
      </c>
      <c r="J11" s="3">
        <v>9</v>
      </c>
      <c r="K11" s="2">
        <v>2</v>
      </c>
    </row>
    <row r="12" spans="1:12" s="5" customFormat="1">
      <c r="A12" s="1"/>
      <c r="B12" s="33" t="s">
        <v>9</v>
      </c>
      <c r="C12" s="3">
        <v>128</v>
      </c>
      <c r="D12" s="3">
        <v>89</v>
      </c>
      <c r="E12" s="3">
        <v>39</v>
      </c>
      <c r="F12" s="3">
        <v>106</v>
      </c>
      <c r="G12" s="3">
        <v>72</v>
      </c>
      <c r="H12" s="3">
        <v>34</v>
      </c>
      <c r="I12" s="3">
        <v>22</v>
      </c>
      <c r="J12" s="3">
        <v>17</v>
      </c>
      <c r="K12" s="2">
        <v>5</v>
      </c>
    </row>
    <row r="13" spans="1:12" s="5" customFormat="1">
      <c r="A13" s="1"/>
      <c r="B13" s="33" t="s">
        <v>8</v>
      </c>
      <c r="C13" s="3">
        <v>118</v>
      </c>
      <c r="D13" s="3">
        <v>87</v>
      </c>
      <c r="E13" s="3">
        <v>31</v>
      </c>
      <c r="F13" s="3">
        <v>91</v>
      </c>
      <c r="G13" s="3">
        <v>64</v>
      </c>
      <c r="H13" s="3">
        <v>27</v>
      </c>
      <c r="I13" s="3">
        <v>27</v>
      </c>
      <c r="J13" s="3">
        <v>23</v>
      </c>
      <c r="K13" s="2">
        <v>4</v>
      </c>
    </row>
    <row r="14" spans="1:12" s="5" customFormat="1">
      <c r="A14" s="1"/>
      <c r="B14" s="33" t="s">
        <v>7</v>
      </c>
      <c r="C14" s="3">
        <v>106</v>
      </c>
      <c r="D14" s="3">
        <v>78</v>
      </c>
      <c r="E14" s="3">
        <v>28</v>
      </c>
      <c r="F14" s="3">
        <v>80</v>
      </c>
      <c r="G14" s="3">
        <v>57</v>
      </c>
      <c r="H14" s="3">
        <v>23</v>
      </c>
      <c r="I14" s="3">
        <v>26</v>
      </c>
      <c r="J14" s="3">
        <v>21</v>
      </c>
      <c r="K14" s="2">
        <v>5</v>
      </c>
    </row>
    <row r="15" spans="1:12" s="5" customFormat="1">
      <c r="A15" s="1"/>
      <c r="B15" s="33" t="s">
        <v>6</v>
      </c>
      <c r="C15" s="3">
        <v>78</v>
      </c>
      <c r="D15" s="3">
        <v>64</v>
      </c>
      <c r="E15" s="3">
        <v>14</v>
      </c>
      <c r="F15" s="3">
        <v>64</v>
      </c>
      <c r="G15" s="3">
        <v>53</v>
      </c>
      <c r="H15" s="3">
        <v>11</v>
      </c>
      <c r="I15" s="3">
        <v>14</v>
      </c>
      <c r="J15" s="3">
        <v>11</v>
      </c>
      <c r="K15" s="2">
        <v>3</v>
      </c>
    </row>
    <row r="16" spans="1:12" s="5" customFormat="1">
      <c r="A16" s="1"/>
      <c r="B16" s="33" t="s">
        <v>5</v>
      </c>
      <c r="C16" s="3">
        <v>75</v>
      </c>
      <c r="D16" s="3">
        <v>60</v>
      </c>
      <c r="E16" s="3">
        <v>15</v>
      </c>
      <c r="F16" s="3">
        <v>57</v>
      </c>
      <c r="G16" s="3">
        <v>43</v>
      </c>
      <c r="H16" s="3">
        <v>14</v>
      </c>
      <c r="I16" s="3">
        <v>18</v>
      </c>
      <c r="J16" s="3">
        <v>17</v>
      </c>
      <c r="K16" s="2">
        <v>1</v>
      </c>
    </row>
    <row r="17" spans="1:12" s="5" customFormat="1">
      <c r="A17" s="1"/>
      <c r="B17" s="33" t="s">
        <v>4</v>
      </c>
      <c r="C17" s="3">
        <v>99</v>
      </c>
      <c r="D17" s="3">
        <v>70</v>
      </c>
      <c r="E17" s="3">
        <v>29</v>
      </c>
      <c r="F17" s="3">
        <v>82</v>
      </c>
      <c r="G17" s="3">
        <v>56</v>
      </c>
      <c r="H17" s="3">
        <v>26</v>
      </c>
      <c r="I17" s="3">
        <v>17</v>
      </c>
      <c r="J17" s="3">
        <v>14</v>
      </c>
      <c r="K17" s="2">
        <v>3</v>
      </c>
    </row>
    <row r="18" spans="1:12" s="5" customFormat="1">
      <c r="A18" s="1"/>
      <c r="B18" s="33" t="s">
        <v>3</v>
      </c>
      <c r="C18" s="3">
        <v>65</v>
      </c>
      <c r="D18" s="3">
        <v>54</v>
      </c>
      <c r="E18" s="3">
        <v>11</v>
      </c>
      <c r="F18" s="3">
        <v>50</v>
      </c>
      <c r="G18" s="3">
        <v>41</v>
      </c>
      <c r="H18" s="3">
        <v>9</v>
      </c>
      <c r="I18" s="3">
        <v>15</v>
      </c>
      <c r="J18" s="3">
        <v>13</v>
      </c>
      <c r="K18" s="2">
        <v>2</v>
      </c>
    </row>
    <row r="19" spans="1:12" s="5" customFormat="1">
      <c r="A19" s="1"/>
      <c r="B19" s="33" t="s">
        <v>2</v>
      </c>
      <c r="C19" s="3">
        <v>72</v>
      </c>
      <c r="D19" s="3">
        <v>55</v>
      </c>
      <c r="E19" s="3">
        <v>17</v>
      </c>
      <c r="F19" s="3">
        <v>55</v>
      </c>
      <c r="G19" s="3">
        <v>41</v>
      </c>
      <c r="H19" s="3">
        <v>14</v>
      </c>
      <c r="I19" s="3">
        <v>17</v>
      </c>
      <c r="J19" s="3">
        <v>14</v>
      </c>
      <c r="K19" s="2">
        <v>3</v>
      </c>
    </row>
    <row r="20" spans="1:12" s="5" customFormat="1">
      <c r="A20" s="1"/>
      <c r="B20" s="33" t="s">
        <v>1</v>
      </c>
      <c r="C20" s="3">
        <v>75</v>
      </c>
      <c r="D20" s="3">
        <v>55</v>
      </c>
      <c r="E20" s="3">
        <v>20</v>
      </c>
      <c r="F20" s="3">
        <v>60</v>
      </c>
      <c r="G20" s="3">
        <v>40</v>
      </c>
      <c r="H20" s="3">
        <v>20</v>
      </c>
      <c r="I20" s="3">
        <v>15</v>
      </c>
      <c r="J20" s="3">
        <v>15</v>
      </c>
      <c r="K20" s="2">
        <v>0</v>
      </c>
    </row>
    <row r="21" spans="1:12" s="5" customFormat="1">
      <c r="A21" s="1"/>
      <c r="B21" s="33" t="s">
        <v>0</v>
      </c>
      <c r="C21" s="3">
        <v>99</v>
      </c>
      <c r="D21" s="3">
        <v>70</v>
      </c>
      <c r="E21" s="3">
        <v>29</v>
      </c>
      <c r="F21" s="3">
        <v>83</v>
      </c>
      <c r="G21" s="3">
        <v>58</v>
      </c>
      <c r="H21" s="3">
        <v>25</v>
      </c>
      <c r="I21" s="3">
        <v>16</v>
      </c>
      <c r="J21" s="3">
        <v>12</v>
      </c>
      <c r="K21" s="2">
        <v>4</v>
      </c>
    </row>
    <row r="22" spans="1:12" s="5" customFormat="1" ht="5.0999999999999996" customHeight="1" thickBot="1">
      <c r="A22" s="1"/>
      <c r="B22" s="32"/>
      <c r="C22" s="29"/>
      <c r="D22" s="29"/>
      <c r="E22" s="29"/>
      <c r="F22" s="29"/>
      <c r="G22" s="29"/>
      <c r="H22" s="31"/>
      <c r="I22" s="29"/>
      <c r="J22" s="30"/>
      <c r="K22" s="29"/>
      <c r="L22" s="23"/>
    </row>
    <row r="23" spans="1:12" s="5" customFormat="1" ht="5.0999999999999996" customHeight="1">
      <c r="A23" s="1"/>
      <c r="B23" s="23"/>
      <c r="C23" s="23"/>
      <c r="D23" s="23"/>
      <c r="E23" s="28"/>
      <c r="F23" s="23"/>
      <c r="G23" s="23"/>
      <c r="H23" s="23"/>
      <c r="I23" s="23"/>
      <c r="J23" s="23"/>
      <c r="K23" s="23"/>
      <c r="L23" s="23"/>
    </row>
    <row r="24" spans="1:12" s="25" customFormat="1" ht="12">
      <c r="B24" s="27" t="s">
        <v>19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5" customFormat="1">
      <c r="A25" s="1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5" customFormat="1">
      <c r="A26" s="1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5" customFormat="1" hidden="1">
      <c r="A27" s="1"/>
      <c r="B27" s="23" t="s"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5" customFormat="1" hidden="1">
      <c r="A28" s="1"/>
      <c r="B28" s="22" t="s">
        <v>17</v>
      </c>
      <c r="C28" s="21" t="s">
        <v>12</v>
      </c>
      <c r="D28" s="21"/>
      <c r="E28" s="21"/>
      <c r="F28" s="21" t="s">
        <v>16</v>
      </c>
      <c r="G28" s="21"/>
      <c r="H28" s="21"/>
      <c r="I28" s="21" t="s">
        <v>15</v>
      </c>
      <c r="J28" s="21"/>
      <c r="K28" s="21"/>
      <c r="L28" s="6"/>
    </row>
    <row r="29" spans="1:12" s="5" customFormat="1" hidden="1">
      <c r="A29" s="1"/>
      <c r="B29" s="20"/>
      <c r="C29" s="19" t="s">
        <v>12</v>
      </c>
      <c r="D29" s="19" t="s">
        <v>14</v>
      </c>
      <c r="E29" s="19" t="s">
        <v>13</v>
      </c>
      <c r="F29" s="19" t="s">
        <v>12</v>
      </c>
      <c r="G29" s="19" t="s">
        <v>14</v>
      </c>
      <c r="H29" s="19" t="s">
        <v>13</v>
      </c>
      <c r="I29" s="19" t="s">
        <v>12</v>
      </c>
      <c r="J29" s="19" t="s">
        <v>14</v>
      </c>
      <c r="K29" s="19" t="s">
        <v>13</v>
      </c>
      <c r="L29" s="6"/>
    </row>
    <row r="30" spans="1:12" s="5" customFormat="1" hidden="1">
      <c r="A30" s="1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6"/>
    </row>
    <row r="31" spans="1:12" s="5" customFormat="1" hidden="1">
      <c r="A31" s="1"/>
      <c r="B31" s="16" t="s">
        <v>12</v>
      </c>
      <c r="C31" s="15">
        <f>SUM(C33:C44)</f>
        <v>688</v>
      </c>
      <c r="D31" s="15">
        <f>SUM(D33:D44)</f>
        <v>494</v>
      </c>
      <c r="E31" s="15">
        <f>SUM(E33:E44)</f>
        <v>194</v>
      </c>
      <c r="F31" s="13">
        <f>SUM(F33:F44)</f>
        <v>562</v>
      </c>
      <c r="G31" s="13">
        <f>SUM(G33:G44)</f>
        <v>395</v>
      </c>
      <c r="H31" s="14">
        <f>SUM(H33:H44)</f>
        <v>167</v>
      </c>
      <c r="I31" s="13">
        <f>SUM(I33:I44)</f>
        <v>126</v>
      </c>
      <c r="J31" s="12">
        <f>SUM(J33:J44)</f>
        <v>99</v>
      </c>
      <c r="K31" s="11">
        <f>SUM(K33:K44)</f>
        <v>27</v>
      </c>
      <c r="L31" s="6"/>
    </row>
    <row r="32" spans="1:12" s="5" customFormat="1" hidden="1">
      <c r="A32" s="1"/>
      <c r="B32" s="10"/>
      <c r="C32" s="9"/>
      <c r="D32" s="9"/>
      <c r="E32" s="9"/>
      <c r="F32" s="9"/>
      <c r="G32" s="9"/>
      <c r="H32" s="9"/>
      <c r="I32" s="9"/>
      <c r="J32" s="8"/>
      <c r="K32" s="7"/>
      <c r="L32" s="6"/>
    </row>
    <row r="33" spans="1:12" s="5" customFormat="1" hidden="1">
      <c r="A33" s="1"/>
      <c r="B33" s="4" t="s">
        <v>11</v>
      </c>
      <c r="C33" s="3">
        <f>SUM(D33:E33)</f>
        <v>30</v>
      </c>
      <c r="D33" s="3">
        <f>SUM(G33,J33)</f>
        <v>23</v>
      </c>
      <c r="E33" s="3">
        <f>SUM(H33,K33)</f>
        <v>7</v>
      </c>
      <c r="F33" s="3">
        <f>SUM(G33:H33)</f>
        <v>18</v>
      </c>
      <c r="G33" s="3">
        <v>13</v>
      </c>
      <c r="H33" s="3">
        <v>5</v>
      </c>
      <c r="I33" s="3">
        <f>SUM(J33:K33)</f>
        <v>12</v>
      </c>
      <c r="J33" s="3">
        <v>10</v>
      </c>
      <c r="K33" s="2">
        <v>2</v>
      </c>
      <c r="L33" s="6"/>
    </row>
    <row r="34" spans="1:12" s="5" customFormat="1" hidden="1">
      <c r="A34" s="1"/>
      <c r="B34" s="4" t="s">
        <v>10</v>
      </c>
      <c r="C34" s="3">
        <f>SUM(D34:E34)</f>
        <v>18</v>
      </c>
      <c r="D34" s="3">
        <f>SUM(G34,J34)</f>
        <v>13</v>
      </c>
      <c r="E34" s="3">
        <f>SUM(H34,K34)</f>
        <v>5</v>
      </c>
      <c r="F34" s="3">
        <f>SUM(G34:H34)</f>
        <v>14</v>
      </c>
      <c r="G34" s="3">
        <v>9</v>
      </c>
      <c r="H34" s="3">
        <v>5</v>
      </c>
      <c r="I34" s="3">
        <f>SUM(J34:K34)</f>
        <v>4</v>
      </c>
      <c r="J34" s="3">
        <v>4</v>
      </c>
      <c r="K34" s="2">
        <v>0</v>
      </c>
      <c r="L34" s="6"/>
    </row>
    <row r="35" spans="1:12" s="5" customFormat="1" hidden="1">
      <c r="A35" s="1"/>
      <c r="B35" s="4" t="s">
        <v>9</v>
      </c>
      <c r="C35" s="3">
        <f>SUM(D35:E35)</f>
        <v>48</v>
      </c>
      <c r="D35" s="3">
        <f>SUM(G35,J35)</f>
        <v>33</v>
      </c>
      <c r="E35" s="3">
        <f>SUM(H35,K35)</f>
        <v>15</v>
      </c>
      <c r="F35" s="3">
        <f>SUM(G35:H35)</f>
        <v>35</v>
      </c>
      <c r="G35" s="3">
        <v>23</v>
      </c>
      <c r="H35" s="3">
        <v>12</v>
      </c>
      <c r="I35" s="3">
        <f>SUM(J35:K35)</f>
        <v>13</v>
      </c>
      <c r="J35" s="3">
        <v>10</v>
      </c>
      <c r="K35" s="2">
        <v>3</v>
      </c>
      <c r="L35" s="6"/>
    </row>
    <row r="36" spans="1:12" s="5" customFormat="1" hidden="1">
      <c r="A36" s="1"/>
      <c r="B36" s="4" t="s">
        <v>8</v>
      </c>
      <c r="C36" s="3">
        <f>SUM(D36:E36)</f>
        <v>39</v>
      </c>
      <c r="D36" s="3">
        <f>SUM(G36,J36)</f>
        <v>20</v>
      </c>
      <c r="E36" s="3">
        <f>SUM(H36,K36)</f>
        <v>19</v>
      </c>
      <c r="F36" s="3">
        <f>SUM(G36:H36)</f>
        <v>23</v>
      </c>
      <c r="G36" s="3">
        <v>13</v>
      </c>
      <c r="H36" s="3">
        <v>10</v>
      </c>
      <c r="I36" s="3">
        <f>SUM(J36:K36)</f>
        <v>16</v>
      </c>
      <c r="J36" s="3">
        <v>7</v>
      </c>
      <c r="K36" s="2">
        <v>9</v>
      </c>
      <c r="L36" s="6"/>
    </row>
    <row r="37" spans="1:12" s="5" customFormat="1" hidden="1">
      <c r="A37" s="1"/>
      <c r="B37" s="4" t="s">
        <v>7</v>
      </c>
      <c r="C37" s="3">
        <f>SUM(D37:E37)</f>
        <v>38</v>
      </c>
      <c r="D37" s="3">
        <f>SUM(G37,J37)</f>
        <v>28</v>
      </c>
      <c r="E37" s="3">
        <f>SUM(H37,K37)</f>
        <v>10</v>
      </c>
      <c r="F37" s="3">
        <f>SUM(G37:H37)</f>
        <v>29</v>
      </c>
      <c r="G37" s="3">
        <v>22</v>
      </c>
      <c r="H37" s="3">
        <v>7</v>
      </c>
      <c r="I37" s="3">
        <f>SUM(J37:K37)</f>
        <v>9</v>
      </c>
      <c r="J37" s="3">
        <v>6</v>
      </c>
      <c r="K37" s="2">
        <v>3</v>
      </c>
      <c r="L37" s="6"/>
    </row>
    <row r="38" spans="1:12" s="5" customFormat="1" hidden="1">
      <c r="A38" s="1"/>
      <c r="B38" s="4" t="s">
        <v>6</v>
      </c>
      <c r="C38" s="3">
        <f>SUM(D38:E38)</f>
        <v>30</v>
      </c>
      <c r="D38" s="3">
        <f>SUM(G38,J38)</f>
        <v>21</v>
      </c>
      <c r="E38" s="3">
        <f>SUM(H38,K38)</f>
        <v>9</v>
      </c>
      <c r="F38" s="3">
        <f>SUM(G38:H38)</f>
        <v>25</v>
      </c>
      <c r="G38" s="3">
        <v>17</v>
      </c>
      <c r="H38" s="3">
        <v>8</v>
      </c>
      <c r="I38" s="3">
        <f>SUM(J38:K38)</f>
        <v>5</v>
      </c>
      <c r="J38" s="3">
        <v>4</v>
      </c>
      <c r="K38" s="2">
        <v>1</v>
      </c>
      <c r="L38" s="6"/>
    </row>
    <row r="39" spans="1:12" hidden="1">
      <c r="B39" s="4" t="s">
        <v>5</v>
      </c>
      <c r="C39" s="3">
        <f>SUM(D39:E39)</f>
        <v>74</v>
      </c>
      <c r="D39" s="3">
        <f>SUM(G39,J39)</f>
        <v>55</v>
      </c>
      <c r="E39" s="3">
        <f>SUM(H39,K39)</f>
        <v>19</v>
      </c>
      <c r="F39" s="3">
        <f>SUM(G39:H39)</f>
        <v>67</v>
      </c>
      <c r="G39" s="3">
        <v>48</v>
      </c>
      <c r="H39" s="3">
        <v>19</v>
      </c>
      <c r="I39" s="3">
        <f>SUM(J39:K39)</f>
        <v>7</v>
      </c>
      <c r="J39" s="3">
        <v>7</v>
      </c>
      <c r="K39" s="2">
        <v>0</v>
      </c>
      <c r="L39" s="6"/>
    </row>
    <row r="40" spans="1:12" s="5" customFormat="1" hidden="1">
      <c r="A40" s="1"/>
      <c r="B40" s="4" t="s">
        <v>4</v>
      </c>
      <c r="C40" s="3">
        <f>SUM(D40:E40)</f>
        <v>85</v>
      </c>
      <c r="D40" s="3">
        <f>SUM(G40,J40)</f>
        <v>58</v>
      </c>
      <c r="E40" s="3">
        <f>SUM(H40,K40)</f>
        <v>27</v>
      </c>
      <c r="F40" s="3">
        <f>SUM(G40:H40)</f>
        <v>62</v>
      </c>
      <c r="G40" s="3">
        <v>42</v>
      </c>
      <c r="H40" s="3">
        <v>20</v>
      </c>
      <c r="I40" s="3">
        <f>SUM(J40:K40)</f>
        <v>23</v>
      </c>
      <c r="J40" s="3">
        <v>16</v>
      </c>
      <c r="K40" s="2">
        <v>7</v>
      </c>
    </row>
    <row r="41" spans="1:12" s="5" customFormat="1" hidden="1">
      <c r="A41" s="1"/>
      <c r="B41" s="4" t="s">
        <v>3</v>
      </c>
      <c r="C41" s="3">
        <f>SUM(D41:E41)</f>
        <v>74</v>
      </c>
      <c r="D41" s="3">
        <f>SUM(G41,J41)</f>
        <v>59</v>
      </c>
      <c r="E41" s="3">
        <f>SUM(H41,K41)</f>
        <v>15</v>
      </c>
      <c r="F41" s="3">
        <f>SUM(G41:H41)</f>
        <v>60</v>
      </c>
      <c r="G41" s="3">
        <v>46</v>
      </c>
      <c r="H41" s="3">
        <v>14</v>
      </c>
      <c r="I41" s="3">
        <f>SUM(J41:K41)</f>
        <v>14</v>
      </c>
      <c r="J41" s="3">
        <v>13</v>
      </c>
      <c r="K41" s="2">
        <v>1</v>
      </c>
    </row>
    <row r="42" spans="1:12" hidden="1">
      <c r="B42" s="4" t="s">
        <v>2</v>
      </c>
      <c r="C42" s="3">
        <f>SUM(D42:E42)</f>
        <v>63</v>
      </c>
      <c r="D42" s="3">
        <f>SUM(G42,J42)</f>
        <v>51</v>
      </c>
      <c r="E42" s="3">
        <f>SUM(H42,K42)</f>
        <v>12</v>
      </c>
      <c r="F42" s="3">
        <f>SUM(G42:H42)</f>
        <v>56</v>
      </c>
      <c r="G42" s="3">
        <v>44</v>
      </c>
      <c r="H42" s="3">
        <v>12</v>
      </c>
      <c r="I42" s="3">
        <f>SUM(J42:K42)</f>
        <v>7</v>
      </c>
      <c r="J42" s="3">
        <v>7</v>
      </c>
      <c r="K42" s="2">
        <v>0</v>
      </c>
    </row>
    <row r="43" spans="1:12" s="5" customFormat="1" hidden="1">
      <c r="A43" s="1"/>
      <c r="B43" s="4" t="s">
        <v>1</v>
      </c>
      <c r="C43" s="3">
        <f>SUM(D43:E43)</f>
        <v>73</v>
      </c>
      <c r="D43" s="3">
        <f>SUM(G43,J43)</f>
        <v>54</v>
      </c>
      <c r="E43" s="3">
        <f>SUM(H43,K43)</f>
        <v>19</v>
      </c>
      <c r="F43" s="3">
        <f>SUM(G43:H43)</f>
        <v>62</v>
      </c>
      <c r="G43" s="3">
        <v>44</v>
      </c>
      <c r="H43" s="3">
        <v>18</v>
      </c>
      <c r="I43" s="3">
        <f>SUM(J43:K43)</f>
        <v>11</v>
      </c>
      <c r="J43" s="3">
        <v>10</v>
      </c>
      <c r="K43" s="2">
        <v>1</v>
      </c>
    </row>
    <row r="44" spans="1:12" hidden="1">
      <c r="B44" s="4" t="s">
        <v>0</v>
      </c>
      <c r="C44" s="3">
        <f>SUM(D44:E44)</f>
        <v>116</v>
      </c>
      <c r="D44" s="3">
        <f>SUM(G44,J44)</f>
        <v>79</v>
      </c>
      <c r="E44" s="3">
        <f>SUM(H44,K44)</f>
        <v>37</v>
      </c>
      <c r="F44" s="3">
        <f>SUM(G44:H44)</f>
        <v>111</v>
      </c>
      <c r="G44" s="3">
        <v>74</v>
      </c>
      <c r="H44" s="3">
        <v>37</v>
      </c>
      <c r="I44" s="3">
        <f>SUM(J44:K44)</f>
        <v>5</v>
      </c>
      <c r="J44" s="3">
        <v>5</v>
      </c>
      <c r="K44" s="2">
        <v>0</v>
      </c>
    </row>
  </sheetData>
  <mergeCells count="8">
    <mergeCell ref="B5:B6"/>
    <mergeCell ref="C5:E5"/>
    <mergeCell ref="F5:H5"/>
    <mergeCell ref="I5:K5"/>
    <mergeCell ref="B28:B29"/>
    <mergeCell ref="C28:E28"/>
    <mergeCell ref="F28:H28"/>
    <mergeCell ref="I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2021-03-02T12:09:45Z</dcterms:created>
  <dcterms:modified xsi:type="dcterms:W3CDTF">2021-03-02T12:10:19Z</dcterms:modified>
</cp:coreProperties>
</file>